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
    </mc:Choice>
  </mc:AlternateContent>
  <xr:revisionPtr revIDLastSave="0" documentId="13_ncr:1_{A34BD32F-83D2-4A24-8C44-F4226E3ADD9F}"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G43" i="7" l="1"/>
  <c r="CQ43" i="7"/>
  <c r="CO43" i="7"/>
  <c r="BY43" i="7"/>
  <c r="BW43" i="7"/>
  <c r="BE43" i="7"/>
  <c r="AM43" i="7"/>
  <c r="U43" i="7"/>
  <c r="E43" i="7"/>
  <c r="C43" i="7"/>
  <c r="DG42" i="7"/>
  <c r="CQ42" i="7"/>
  <c r="CO42" i="7" s="1"/>
  <c r="BY42" i="7"/>
  <c r="BW42" i="7"/>
  <c r="BE42" i="7"/>
  <c r="AM42" i="7"/>
  <c r="U42" i="7"/>
  <c r="E42" i="7"/>
  <c r="C42" i="7" s="1"/>
  <c r="DG41" i="7"/>
  <c r="CQ41" i="7"/>
  <c r="CO41" i="7"/>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BY36" i="7"/>
  <c r="BE36" i="7"/>
  <c r="AO36" i="7"/>
  <c r="W36" i="7"/>
  <c r="E36" i="7"/>
  <c r="C36" i="7"/>
  <c r="DG35" i="7"/>
  <c r="CQ35" i="7"/>
  <c r="BY35" i="7"/>
  <c r="BE35" i="7"/>
  <c r="AO35" i="7"/>
  <c r="W35" i="7"/>
  <c r="E35" i="7"/>
  <c r="C35" i="7"/>
  <c r="DG34" i="7"/>
  <c r="CQ34" i="7"/>
  <c r="BY34" i="7"/>
  <c r="BE34" i="7"/>
  <c r="AO34" i="7"/>
  <c r="W34" i="7"/>
  <c r="E34" i="7"/>
  <c r="C34" i="7"/>
  <c r="U34" i="7" l="1"/>
  <c r="U35" i="7" s="1"/>
  <c r="U36" i="7" s="1"/>
  <c r="AM34" i="7"/>
  <c r="AM35" i="7" s="1"/>
  <c r="AM36" i="7" s="1"/>
  <c r="BW34" i="7" l="1"/>
  <c r="BW35" i="7" s="1"/>
  <c r="BW36" i="7" s="1"/>
  <c r="BW37" i="7" s="1"/>
  <c r="BW38" i="7" s="1"/>
  <c r="BW39" i="7" s="1"/>
  <c r="BW40" i="7" s="1"/>
  <c r="BW41" i="7" s="1"/>
  <c r="CO34" i="7" l="1"/>
  <c r="CO35" i="7" s="1"/>
  <c r="CO36" i="7" s="1"/>
</calcChain>
</file>

<file path=xl/sharedStrings.xml><?xml version="1.0" encoding="utf-8"?>
<sst xmlns="http://schemas.openxmlformats.org/spreadsheetml/2006/main" count="1073" uniqueCount="551">
  <si>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</si>
  <si>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</si>
  <si>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</si>
  <si>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</si>
  <si>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</si>
  <si>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</si>
  <si>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</si>
  <si>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</si>
  <si>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</si>
  <si>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</si>
  <si>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</si>
  <si>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</si>
  <si>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</si>
  <si>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</si>
  <si>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</si>
  <si>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公共施設整備基金等の元金積立による充当可能基金の増加や地方債残高の減少により将来負担比率が減少した一方、有形固定資産減価償却率は0.7ポイントの増加となった。建替えを行った役場庁舎・中央公民館を除く施設については減価償却率が高くなっており、全体として類似団体を超える値となっている。
　引き続き、将来負担に備えた減債基金の積立や老朽化した公共施設の適正な管理のため公共施設整備基金の積立を行い、計画的な老朽化対策を行っていく。</t>
    <phoneticPr fontId="5"/>
  </si>
  <si>
    <t>　将来負担比率は、地方債残高の減少や計画的な基金の積立によりR06年度において4.3ポイント改善した。類似団体平均より高い数値であるが、早期健全化基準からは大きく下回っており、今後主要事業を実施した場合でも基準に達する見込みはないことから問題視していない。
　実質公債費比率は、公債費の増加に伴い上昇傾向にあったが、今後は公債費の減少に合わせて比率も低下していくものと見込んでいる。</t>
    <rPh sb="9" eb="14">
      <t>チホウサイザンダカ</t>
    </rPh>
    <rPh sb="15" eb="17">
      <t>ゲンショウ</t>
    </rPh>
    <rPh sb="68" eb="75">
      <t>ソウキケンゼンカキジュン</t>
    </rPh>
    <rPh sb="78" eb="79">
      <t>オオ</t>
    </rPh>
    <rPh sb="81" eb="83">
      <t>シタマワ</t>
    </rPh>
    <rPh sb="88" eb="90">
      <t>コンゴ</t>
    </rPh>
    <rPh sb="90" eb="94">
      <t>シュヨウジギョウ</t>
    </rPh>
    <rPh sb="95" eb="97">
      <t>ジッシ</t>
    </rPh>
    <rPh sb="99" eb="101">
      <t>バアイ</t>
    </rPh>
    <rPh sb="103" eb="105">
      <t>キジュン</t>
    </rPh>
    <rPh sb="106" eb="107">
      <t>タッ</t>
    </rPh>
    <rPh sb="109" eb="111">
      <t>ミコ</t>
    </rPh>
    <rPh sb="119" eb="122">
      <t>モンダイシ</t>
    </rPh>
    <rPh sb="139" eb="142">
      <t>コウサイヒ</t>
    </rPh>
    <rPh sb="143" eb="145">
      <t>ゾウカ</t>
    </rPh>
    <rPh sb="146" eb="147">
      <t>トモナ</t>
    </rPh>
    <rPh sb="148" eb="150">
      <t>ジョウショウ</t>
    </rPh>
    <rPh sb="150" eb="152">
      <t>ケイコウ</t>
    </rPh>
    <rPh sb="161" eb="164">
      <t>コウサイヒ</t>
    </rPh>
    <rPh sb="165" eb="167">
      <t>ゲンショウ</t>
    </rPh>
    <rPh sb="168" eb="169">
      <t>ア</t>
    </rPh>
    <rPh sb="172" eb="174">
      <t>ヒリツ</t>
    </rPh>
    <rPh sb="184" eb="186">
      <t>ミコ</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</si>
  <si>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</si>
  <si>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</si>
  <si>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</si>
  <si>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</si>
  <si>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</si>
  <si>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</si>
  <si>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</si>
  <si>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</si>
  <si>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</si>
  <si>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</si>
  <si>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</si>
  <si>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</si>
  <si>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</si>
  <si>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</si>
  <si>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</si>
  <si>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</si>
  <si>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</si>
  <si>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</si>
  <si>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</si>
  <si>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白鷹町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</si>
  <si>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</si>
  <si>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</si>
  <si>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</si>
  <si>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</si>
  <si>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</si>
  <si>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</si>
  <si>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</si>
  <si>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</si>
  <si>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</si>
  <si>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</si>
  <si>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</si>
  <si>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</si>
  <si>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</si>
  <si>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</si>
  <si>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</si>
  <si>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</si>
  <si>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</si>
  <si>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</si>
  <si>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</si>
  <si>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</si>
  <si>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</si>
  <si>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</si>
  <si>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</si>
  <si>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</si>
  <si>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</si>
  <si>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</si>
  <si>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</si>
  <si>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</si>
  <si>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</si>
  <si>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</si>
  <si>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</si>
  <si>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</si>
  <si>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</si>
  <si>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</si>
  <si>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</si>
  <si>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</si>
  <si>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</si>
  <si>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</si>
  <si>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</si>
  <si>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</si>
  <si>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</si>
  <si>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</si>
  <si>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</si>
  <si>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</si>
  <si>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</si>
  <si>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</si>
  <si>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</si>
  <si>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14"/>
  </si>
  <si>
    <t>うち日本人(％)</t>
    <phoneticPr fontId="5"/>
  </si>
  <si>
    <t>-2.4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</si>
  <si>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</si>
  <si>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</si>
  <si>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</si>
  <si>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</si>
  <si>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</si>
  <si>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</si>
  <si>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</si>
  <si>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</si>
  <si>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</si>
  <si>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</si>
  <si>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</si>
  <si>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</si>
  <si>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</si>
  <si>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</si>
  <si>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</si>
  <si>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</si>
  <si>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</si>
  <si>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</si>
  <si>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</si>
  <si>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</si>
  <si>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</si>
  <si>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</si>
  <si>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</si>
  <si>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</si>
  <si>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</si>
  <si>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</si>
  <si>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</si>
  <si>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</si>
  <si>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</si>
  <si>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</si>
  <si>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</si>
  <si>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</si>
  <si>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</si>
  <si>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</si>
  <si>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</si>
  <si>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</si>
  <si>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</si>
  <si>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</si>
  <si>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</si>
  <si>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</si>
  <si>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</si>
  <si>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</si>
  <si>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</si>
  <si>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</si>
  <si>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</si>
  <si>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</si>
  <si>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</si>
  <si>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</si>
  <si>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</si>
  <si>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</si>
  <si>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</si>
  <si>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</si>
  <si>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</si>
  <si>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</si>
  <si>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</si>
  <si>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</si>
  <si>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</si>
  <si>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</si>
  <si>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</si>
  <si>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</si>
  <si>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</si>
  <si>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山形県白鷹町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</si>
  <si>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</si>
  <si>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</si>
  <si>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</si>
  <si>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</si>
  <si>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</si>
  <si>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</si>
  <si>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</si>
  <si>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</si>
  <si>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</si>
  <si>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</si>
  <si>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</si>
  <si>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</si>
  <si>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</si>
  <si>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</si>
  <si>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</si>
  <si>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</si>
  <si>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</si>
  <si>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</si>
  <si>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</si>
  <si>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</si>
  <si>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</si>
  <si>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</si>
  <si>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</si>
  <si>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</si>
  <si>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</si>
  <si>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</si>
  <si>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</si>
  <si>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</si>
  <si>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</si>
  <si>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</si>
  <si>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</si>
  <si>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</si>
  <si>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</si>
  <si>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</si>
  <si>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</si>
  <si>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</si>
  <si>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</si>
  <si>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</si>
  <si>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</si>
  <si>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</si>
  <si>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</si>
  <si>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</si>
  <si>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</si>
  <si>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</si>
  <si>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</si>
  <si>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</si>
  <si>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</si>
  <si>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</si>
  <si>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</si>
  <si>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</si>
  <si>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</si>
  <si>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</si>
  <si>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</si>
  <si>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</si>
  <si>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</si>
  <si>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</si>
  <si>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</si>
  <si>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</si>
  <si>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</si>
  <si>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</si>
  <si>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</si>
  <si>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</si>
  <si>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</si>
  <si>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</si>
  <si>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</si>
  <si>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</si>
  <si>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</si>
  <si>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</si>
  <si>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</si>
  <si>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</si>
  <si>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</si>
  <si>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</si>
  <si>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</si>
  <si>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</si>
  <si>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</si>
  <si>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</si>
  <si>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</si>
  <si>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</si>
  <si>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</si>
  <si>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</si>
  <si>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</si>
  <si>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</si>
  <si>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</si>
  <si>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</si>
  <si>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</si>
  <si>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</si>
  <si>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</si>
  <si>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</si>
  <si>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</si>
  <si>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</si>
  <si>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</si>
  <si>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</si>
  <si>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</si>
  <si>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</si>
  <si>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</si>
  <si>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</si>
  <si>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</si>
  <si>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</si>
  <si>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</si>
  <si>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</si>
  <si>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</si>
  <si>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</si>
  <si>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</si>
  <si>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</si>
  <si>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</si>
  <si>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</si>
  <si>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</si>
  <si>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</si>
  <si>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</si>
  <si>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</si>
  <si>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</si>
  <si>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</si>
  <si>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</si>
  <si>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</si>
  <si>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</si>
  <si>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</si>
  <si>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</si>
  <si>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</si>
  <si>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</si>
  <si>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</si>
  <si>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</si>
  <si>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</si>
  <si>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</si>
  <si>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</si>
  <si>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</si>
  <si>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</si>
  <si>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</si>
  <si>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</si>
  <si>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</si>
  <si>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</si>
  <si>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</si>
  <si>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</si>
  <si>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</si>
  <si>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</si>
  <si>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</si>
  <si>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</si>
  <si>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</si>
  <si>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</si>
  <si>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</si>
  <si>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</si>
  <si>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</si>
  <si>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</si>
  <si>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</si>
  <si>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</si>
  <si>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</si>
  <si>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</si>
  <si>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</si>
  <si>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</si>
  <si>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</si>
  <si>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</si>
  <si>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</si>
  <si>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山形県白鷹町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</si>
  <si>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</si>
  <si>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</si>
  <si>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</si>
  <si>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</si>
  <si>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</si>
  <si>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</si>
  <si>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</si>
  <si>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</si>
  <si>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</si>
  <si>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</si>
  <si>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</si>
  <si>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</si>
  <si>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</si>
  <si>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</si>
  <si>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</si>
  <si>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</si>
  <si>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</si>
  <si>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</si>
  <si>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</si>
  <si>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</si>
  <si>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白鷹町アルカディア財団</t>
    <rPh sb="0" eb="3">
      <t>シラタカマチ</t>
    </rPh>
    <rPh sb="9" eb="11">
      <t>ザイダン</t>
    </rPh>
    <phoneticPr fontId="2"/>
  </si>
  <si>
    <t>-</t>
  </si>
  <si>
    <t>ケイエスしらたか</t>
  </si>
  <si>
    <t>山形鉄道</t>
    <rPh sb="0" eb="4">
      <t>ヤマガタテツドウ</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</si>
  <si>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</si>
  <si>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</si>
  <si>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</si>
  <si>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</si>
  <si>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</si>
  <si>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</si>
  <si>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</si>
  <si>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</si>
  <si>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</si>
  <si>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</si>
  <si>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</si>
  <si>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</si>
  <si>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</si>
  <si>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</si>
  <si>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</si>
  <si>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</si>
  <si>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</si>
  <si>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</si>
  <si>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</si>
  <si>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</si>
  <si>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</si>
  <si>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</si>
  <si>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</si>
  <si>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</si>
  <si>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</si>
  <si>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rPh sb="0" eb="8">
      <t>ヤマガタケンショウボウホショウトウ</t>
    </rPh>
    <rPh sb="8" eb="10">
      <t>クミアイ</t>
    </rPh>
    <phoneticPr fontId="2"/>
  </si>
  <si>
    <t>山形県自治会館管理組合</t>
    <rPh sb="0" eb="7">
      <t>ヤマガタケンジチカイカン</t>
    </rPh>
    <rPh sb="7" eb="11">
      <t>カンリクミアイ</t>
    </rPh>
    <phoneticPr fontId="2"/>
  </si>
  <si>
    <t>山形県市町村職員退職手当組合</t>
    <rPh sb="0" eb="3">
      <t>ヤマガタケン</t>
    </rPh>
    <rPh sb="3" eb="8">
      <t>シチョウソンショクイン</t>
    </rPh>
    <rPh sb="8" eb="14">
      <t>タイショクテアテクミアイ</t>
    </rPh>
    <phoneticPr fontId="2"/>
  </si>
  <si>
    <t>山形県市町村交通災害共済組合</t>
    <rPh sb="0" eb="3">
      <t>ヤマガタケン</t>
    </rPh>
    <rPh sb="3" eb="6">
      <t>シチョウソン</t>
    </rPh>
    <rPh sb="6" eb="14">
      <t>コウツウサイガイキョウサイクミアイ</t>
    </rPh>
    <phoneticPr fontId="2"/>
  </si>
  <si>
    <t>置賜広域行政事務組合</t>
    <rPh sb="0" eb="10">
      <t>オキタマコウイキギョウセイジムクミアイ</t>
    </rPh>
    <phoneticPr fontId="2"/>
  </si>
  <si>
    <t>西置賜行政組合</t>
    <rPh sb="0" eb="7">
      <t>ニシオキタマギョウセイクミアイ</t>
    </rPh>
    <phoneticPr fontId="2"/>
  </si>
  <si>
    <t>山形県後期高齢者医療広域連合（普通会計分）</t>
    <rPh sb="0" eb="3">
      <t>ヤマガタケン</t>
    </rPh>
    <rPh sb="3" eb="8">
      <t>コウキコウレイシャ</t>
    </rPh>
    <rPh sb="8" eb="10">
      <t>イリョウ</t>
    </rPh>
    <rPh sb="10" eb="14">
      <t>コウイキレンゴウ</t>
    </rPh>
    <rPh sb="15" eb="20">
      <t>フツウカイケイブン</t>
    </rPh>
    <phoneticPr fontId="2"/>
  </si>
  <si>
    <t>山形県後期高齢者医療広域連合（事業会計分）</t>
    <rPh sb="0" eb="3">
      <t>ヤマガタケン</t>
    </rPh>
    <rPh sb="3" eb="8">
      <t>コウキコウレイシャ</t>
    </rPh>
    <rPh sb="8" eb="10">
      <t>イリョウ</t>
    </rPh>
    <rPh sb="10" eb="14">
      <t>コウイキレンゴウ</t>
    </rPh>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</si>
  <si>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</si>
  <si>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</si>
  <si>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</si>
  <si>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</si>
  <si>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</si>
  <si>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</si>
  <si>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</si>
  <si>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</si>
  <si>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</si>
  <si>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</si>
  <si>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</si>
  <si>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</si>
  <si>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</si>
  <si>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</si>
  <si>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</si>
  <si>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</si>
  <si>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</si>
  <si>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</si>
  <si>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</si>
  <si>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</si>
  <si>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</si>
  <si>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</si>
  <si>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</si>
  <si>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</si>
  <si>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</si>
  <si>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</si>
  <si>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</si>
  <si>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</si>
  <si>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</si>
  <si>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</si>
  <si>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</si>
  <si>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</si>
  <si>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</si>
  <si>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</si>
  <si>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</si>
  <si>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</si>
  <si>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</si>
  <si>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</si>
  <si>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</si>
  <si>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</si>
  <si>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</si>
  <si>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</si>
  <si>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</si>
  <si>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</si>
  <si>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</si>
  <si>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</si>
  <si>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</si>
  <si>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</si>
  <si>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</si>
  <si>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</si>
  <si>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</si>
  <si>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</si>
  <si>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</si>
  <si>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</si>
  <si>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</si>
  <si>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</si>
  <si>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</si>
  <si>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</si>
  <si>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</si>
  <si>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</si>
  <si>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</si>
  <si>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</si>
  <si>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</si>
  <si>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</si>
  <si>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</si>
  <si>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</si>
  <si>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</si>
  <si>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</si>
  <si>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</si>
  <si>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</si>
  <si>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</si>
  <si>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</si>
  <si>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</si>
  <si>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</si>
  <si>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</si>
  <si>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</si>
  <si>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</si>
  <si>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</si>
  <si>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</si>
  <si>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</si>
  <si>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</si>
  <si>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</si>
  <si>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</si>
  <si>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</si>
  <si>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</si>
  <si>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</si>
  <si>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</si>
  <si>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</si>
  <si>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</si>
  <si>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</si>
  <si>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</si>
  <si>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</si>
  <si>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</si>
  <si>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</si>
  <si>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</si>
  <si>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</si>
  <si>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</si>
  <si>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</si>
  <si>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</si>
  <si>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</si>
  <si>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</si>
  <si>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</si>
  <si>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</si>
  <si>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</si>
  <si>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</si>
  <si>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</si>
  <si>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</si>
  <si>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</si>
  <si>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</si>
  <si>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</si>
  <si>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</si>
  <si>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</si>
  <si>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</si>
  <si>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</si>
  <si>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</si>
  <si>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</si>
  <si>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</si>
  <si>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</si>
  <si>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</si>
  <si>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</si>
  <si>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</si>
  <si>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</si>
  <si>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</si>
  <si>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</si>
  <si>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</si>
  <si>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</si>
  <si>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</si>
  <si>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</si>
  <si>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0.74</t>
  </si>
  <si>
    <t>▲ 0.93</t>
  </si>
  <si>
    <t>▲ 2.25</t>
  </si>
  <si>
    <t>▲ 3.41</t>
  </si>
  <si>
    <t>会計</t>
    <rPh sb="0" eb="2">
      <t>カイケイ</t>
    </rPh>
    <phoneticPr fontId="5"/>
  </si>
  <si>
    <t>水道事業会計</t>
  </si>
  <si>
    <t>一般会計</t>
  </si>
  <si>
    <t>介護保険特別会計</t>
  </si>
  <si>
    <t>下水道事業会計</t>
  </si>
  <si>
    <t>国民健康保険特別会計</t>
  </si>
  <si>
    <t>後期高齢者医療特別会計</t>
  </si>
  <si>
    <t>病院事業会計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</si>
  <si>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</si>
  <si>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</si>
  <si>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</si>
  <si>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</si>
  <si>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</si>
  <si>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</si>
  <si>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</si>
  <si>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</si>
  <si>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</si>
  <si>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</si>
  <si>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</si>
  <si>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</si>
  <si>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</si>
  <si>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</si>
  <si>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</si>
  <si>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</si>
  <si>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</si>
  <si>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</si>
  <si>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</si>
  <si>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</si>
  <si>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</si>
  <si>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</si>
  <si>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</si>
  <si>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</si>
  <si>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</si>
  <si>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</si>
  <si>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</si>
  <si>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</si>
  <si>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</si>
  <si>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</si>
  <si>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</si>
  <si>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</si>
  <si>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</si>
  <si>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</si>
  <si>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</si>
  <si>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</si>
  <si>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</si>
  <si>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</si>
  <si>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</si>
  <si>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</si>
  <si>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</si>
  <si>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</si>
  <si>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</si>
  <si>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</si>
  <si>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</si>
  <si>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</si>
  <si>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</si>
  <si>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公共施設整備基金</t>
    <rPh sb="0" eb="2">
      <t>コウキョウ</t>
    </rPh>
    <rPh sb="2" eb="4">
      <t>シセツ</t>
    </rPh>
    <rPh sb="4" eb="6">
      <t>セイビ</t>
    </rPh>
    <rPh sb="6" eb="8">
      <t>キキン</t>
    </rPh>
    <phoneticPr fontId="5"/>
  </si>
  <si>
    <t>福祉振興基金</t>
    <rPh sb="0" eb="2">
      <t>フクシ</t>
    </rPh>
    <rPh sb="2" eb="4">
      <t>シンコウ</t>
    </rPh>
    <rPh sb="4" eb="6">
      <t>キキン</t>
    </rPh>
    <phoneticPr fontId="5"/>
  </si>
  <si>
    <t>スポーツセンター整備基金</t>
    <rPh sb="8" eb="10">
      <t>セイビ</t>
    </rPh>
    <rPh sb="10" eb="12">
      <t>キキン</t>
    </rPh>
    <phoneticPr fontId="5"/>
  </si>
  <si>
    <t>スポーツ振興基金</t>
    <rPh sb="4" eb="6">
      <t>シンコウ</t>
    </rPh>
    <rPh sb="6" eb="8">
      <t>キキン</t>
    </rPh>
    <phoneticPr fontId="5"/>
  </si>
  <si>
    <t>森林再生基金</t>
    <rPh sb="0" eb="6">
      <t>シンリンサイセイキキン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</si>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</sst>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757B4CBA-E54F-46BA-9338-0EF171F321B0}"/>
    <cellStyle name="標準 2 3" xfId="10" xr:uid="{AC1772F0-D0B5-438C-898F-F71CD32EE9D6}"/>
    <cellStyle name="標準 3" xfId="11" xr:uid="{C219CFBD-4D11-4FED-979C-95E5F50CFD5B}"/>
    <cellStyle name="標準 4" xfId="20" xr:uid="{4B7C7910-4FBD-4F72-89CE-564444D374F0}"/>
    <cellStyle name="標準 4_APAHO401600" xfId="16" xr:uid="{A8336CF5-A137-4AFB-B13A-BE4F0F0BE42C}"/>
    <cellStyle name="標準 4_APAHO4019001" xfId="19" xr:uid="{E7196846-EF01-484F-A097-E32CD2093033}"/>
    <cellStyle name="標準 4_ZJ08_022012_青森市_2010" xfId="18" xr:uid="{FA0C143A-7EF8-42B2-B890-C33965262022}"/>
    <cellStyle name="標準 6" xfId="7" xr:uid="{175BFA03-2491-4C8A-BF76-89F405CFD70E}"/>
    <cellStyle name="標準 6_APAHO401000" xfId="9" xr:uid="{1EB5063A-4063-4EEB-BD96-B2A2A02F99B4}"/>
    <cellStyle name="標準 6_APAHO401200_O-JJ1016-001-3_財政状況資料集(決算状況カード(各会計・関係団体))(Rev2)2" xfId="15" xr:uid="{E3BB2FC0-23B7-4BB7-868F-AE92C9EEFC31}"/>
    <cellStyle name="標準 6_APAHO402200_O-JJ1016-001-3_財政状況資料集(決算状況カード(各会計・関係団体))(Rev2)2" xfId="12" xr:uid="{71627864-DDF5-40EC-9616-A4EAB75EE479}"/>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FC95BBE9-0638-44E9-8DC3-1D9D312DAEE9}"/>
    <cellStyle name="標準_O-JJ0722-001-3_決算状況カード(各会計・関係団体)_O-JJ1016-001-3_財政状況資料集(決算状況カード(各会計・関係団体))(Rev2)2" xfId="14" xr:uid="{805CAD56-B345-4564-A868-F7AEA33E0C96}"/>
    <cellStyle name="標準_O-JJ0722-001-8_連結実質赤字比率に係る赤字・黒字の構成分析" xfId="17" xr:uid="{B626E870-A9CD-4ACE-8DF9-94A5D76FE3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General</c:formatCode>
              <c:ptCount val="5"/>
              <c:pt idx="0">
                <c:v>94796</c:v>
              </c:pt>
              <c:pt idx="1">
                <c:v>85942</c:v>
              </c:pt>
              <c:pt idx="2">
                <c:v>95007</c:v>
              </c:pt>
              <c:pt idx="3">
                <c:v>98176</c:v>
              </c:pt>
              <c:pt idx="4">
                <c:v>119283</c:v>
              </c:pt>
            </c:numLit>
          </c:val>
          <c:smooth val="0"/>
          <c:extLst>
            <c:ext xmlns:c16="http://schemas.microsoft.com/office/drawing/2014/chart" uri="{C3380CC4-5D6E-409C-BE32-E72D297353CC}">
              <c16:uniqueId val="{00000000-7AFC-4C5E-95BC-B3E094258DFF}"/>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General</c:formatCode>
              <c:ptCount val="5"/>
              <c:pt idx="0">
                <c:v>57097</c:v>
              </c:pt>
              <c:pt idx="1">
                <c:v>56737</c:v>
              </c:pt>
              <c:pt idx="2">
                <c:v>84817</c:v>
              </c:pt>
              <c:pt idx="3">
                <c:v>68908</c:v>
              </c:pt>
              <c:pt idx="4">
                <c:v>104524</c:v>
              </c:pt>
            </c:numLit>
          </c:val>
          <c:smooth val="0"/>
          <c:extLst>
            <c:ext xmlns:c16="http://schemas.microsoft.com/office/drawing/2014/chart" uri="{C3380CC4-5D6E-409C-BE32-E72D297353CC}">
              <c16:uniqueId val="{00000001-7AFC-4C5E-95BC-B3E094258DF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13.26</c:v>
              </c:pt>
              <c:pt idx="1">
                <c:v>17.059999999999999</c:v>
              </c:pt>
              <c:pt idx="2">
                <c:v>15.57</c:v>
              </c:pt>
              <c:pt idx="3">
                <c:v>13.03</c:v>
              </c:pt>
              <c:pt idx="4">
                <c:v>9.27</c:v>
              </c:pt>
            </c:numLit>
          </c:val>
          <c:extLst>
            <c:ext xmlns:c16="http://schemas.microsoft.com/office/drawing/2014/chart" uri="{C3380CC4-5D6E-409C-BE32-E72D297353CC}">
              <c16:uniqueId val="{00000000-CD64-4200-B52E-5B65E721F2B9}"/>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19.29</c:v>
              </c:pt>
              <c:pt idx="1">
                <c:v>19.21</c:v>
              </c:pt>
              <c:pt idx="2">
                <c:v>20.25</c:v>
              </c:pt>
              <c:pt idx="3">
                <c:v>19.89</c:v>
              </c:pt>
              <c:pt idx="4">
                <c:v>19.39</c:v>
              </c:pt>
            </c:numLit>
          </c:val>
          <c:extLst>
            <c:ext xmlns:c16="http://schemas.microsoft.com/office/drawing/2014/chart" uri="{C3380CC4-5D6E-409C-BE32-E72D297353CC}">
              <c16:uniqueId val="{00000001-CD64-4200-B52E-5B65E721F2B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-0.74</c:v>
              </c:pt>
              <c:pt idx="1">
                <c:v>5.49</c:v>
              </c:pt>
              <c:pt idx="2">
                <c:v>-0.93</c:v>
              </c:pt>
              <c:pt idx="3">
                <c:v>-2.25</c:v>
              </c:pt>
              <c:pt idx="4">
                <c:v>-3.41</c:v>
              </c:pt>
            </c:numLit>
          </c:val>
          <c:smooth val="0"/>
          <c:extLst>
            <c:ext xmlns:c16="http://schemas.microsoft.com/office/drawing/2014/chart" uri="{C3380CC4-5D6E-409C-BE32-E72D297353CC}">
              <c16:uniqueId val="{00000002-CD64-4200-B52E-5B65E721F2B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0.4</c:v>
              </c:pt>
              <c:pt idx="2">
                <c:v>#N/A</c:v>
              </c:pt>
              <c:pt idx="3">
                <c:v>0.4</c:v>
              </c:pt>
              <c:pt idx="4">
                <c:v>#N/A</c:v>
              </c:pt>
              <c:pt idx="5">
                <c:v>0.48</c:v>
              </c:pt>
              <c:pt idx="6">
                <c:v>#N/A</c:v>
              </c:pt>
              <c:pt idx="7">
                <c:v>0.83</c:v>
              </c:pt>
              <c:pt idx="8">
                <c:v>0</c:v>
              </c:pt>
              <c:pt idx="9">
                <c:v>0</c:v>
              </c:pt>
            </c:numLit>
          </c:val>
          <c:extLst>
            <c:ext xmlns:c16="http://schemas.microsoft.com/office/drawing/2014/chart" uri="{C3380CC4-5D6E-409C-BE32-E72D297353CC}">
              <c16:uniqueId val="{00000000-B7C4-4370-B3EB-0D115CFD5697}"/>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B7C4-4370-B3EB-0D115CFD5697}"/>
            </c:ext>
          </c:extLst>
        </c:ser>
        <c:ser>
          <c:idx val="2"/>
          <c:order val="2"/>
          <c:tx>
            <c:v>#REF!</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2-B7C4-4370-B3EB-0D115CFD5697}"/>
            </c:ext>
          </c:extLst>
        </c:ser>
        <c:ser>
          <c:idx val="3"/>
          <c:order val="3"/>
          <c:tx>
            <c:v>病院事業会計</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3-B7C4-4370-B3EB-0D115CFD5697}"/>
            </c:ext>
          </c:extLst>
        </c:ser>
        <c:ser>
          <c:idx val="4"/>
          <c:order val="4"/>
          <c:tx>
            <c:v>後期高齢者医療特別会計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0.04</c:v>
              </c:pt>
              <c:pt idx="2">
                <c:v>#N/A</c:v>
              </c:pt>
              <c:pt idx="3">
                <c:v>0.05</c:v>
              </c:pt>
              <c:pt idx="4">
                <c:v>#N/A</c:v>
              </c:pt>
              <c:pt idx="5">
                <c:v>0.05</c:v>
              </c:pt>
              <c:pt idx="6">
                <c:v>#N/A</c:v>
              </c:pt>
              <c:pt idx="7">
                <c:v>0.05</c:v>
              </c:pt>
              <c:pt idx="8">
                <c:v>#N/A</c:v>
              </c:pt>
              <c:pt idx="9">
                <c:v>0.06</c:v>
              </c:pt>
            </c:numLit>
          </c:val>
          <c:extLst>
            <c:ext xmlns:c16="http://schemas.microsoft.com/office/drawing/2014/chart" uri="{C3380CC4-5D6E-409C-BE32-E72D297353CC}">
              <c16:uniqueId val="{00000004-B7C4-4370-B3EB-0D115CFD5697}"/>
            </c:ext>
          </c:extLst>
        </c:ser>
        <c:ser>
          <c:idx val="5"/>
          <c:order val="5"/>
          <c:tx>
            <c:v>国民健康保険特別会計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0.92</c:v>
              </c:pt>
              <c:pt idx="2">
                <c:v>#N/A</c:v>
              </c:pt>
              <c:pt idx="3">
                <c:v>1.24</c:v>
              </c:pt>
              <c:pt idx="4">
                <c:v>#N/A</c:v>
              </c:pt>
              <c:pt idx="5">
                <c:v>0.44</c:v>
              </c:pt>
              <c:pt idx="6">
                <c:v>#N/A</c:v>
              </c:pt>
              <c:pt idx="7">
                <c:v>0.83</c:v>
              </c:pt>
              <c:pt idx="8">
                <c:v>#N/A</c:v>
              </c:pt>
              <c:pt idx="9">
                <c:v>0.5</c:v>
              </c:pt>
            </c:numLit>
          </c:val>
          <c:extLst>
            <c:ext xmlns:c16="http://schemas.microsoft.com/office/drawing/2014/chart" uri="{C3380CC4-5D6E-409C-BE32-E72D297353CC}">
              <c16:uniqueId val="{00000005-B7C4-4370-B3EB-0D115CFD5697}"/>
            </c:ext>
          </c:extLst>
        </c:ser>
        <c:ser>
          <c:idx val="6"/>
          <c:order val="6"/>
          <c:tx>
            <c:v>下水道事業会計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#N/A</c:v>
              </c:pt>
              <c:pt idx="9">
                <c:v>1.42</c:v>
              </c:pt>
            </c:numLit>
          </c:val>
          <c:extLst>
            <c:ext xmlns:c16="http://schemas.microsoft.com/office/drawing/2014/chart" uri="{C3380CC4-5D6E-409C-BE32-E72D297353CC}">
              <c16:uniqueId val="{00000006-B7C4-4370-B3EB-0D115CFD5697}"/>
            </c:ext>
          </c:extLst>
        </c:ser>
        <c:ser>
          <c:idx val="7"/>
          <c:order val="7"/>
          <c:tx>
            <c:v>介護保険特別会計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1.29</c:v>
              </c:pt>
              <c:pt idx="2">
                <c:v>#N/A</c:v>
              </c:pt>
              <c:pt idx="3">
                <c:v>1.47</c:v>
              </c:pt>
              <c:pt idx="4">
                <c:v>#N/A</c:v>
              </c:pt>
              <c:pt idx="5">
                <c:v>1.42</c:v>
              </c:pt>
              <c:pt idx="6">
                <c:v>#N/A</c:v>
              </c:pt>
              <c:pt idx="7">
                <c:v>1.32</c:v>
              </c:pt>
              <c:pt idx="8">
                <c:v>#N/A</c:v>
              </c:pt>
              <c:pt idx="9">
                <c:v>1.52</c:v>
              </c:pt>
            </c:numLit>
          </c:val>
          <c:extLst>
            <c:ext xmlns:c16="http://schemas.microsoft.com/office/drawing/2014/chart" uri="{C3380CC4-5D6E-409C-BE32-E72D297353CC}">
              <c16:uniqueId val="{00000007-B7C4-4370-B3EB-0D115CFD5697}"/>
            </c:ext>
          </c:extLst>
        </c:ser>
        <c:ser>
          <c:idx val="8"/>
          <c:order val="8"/>
          <c:tx>
            <c:v>一般会計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13.25</c:v>
              </c:pt>
              <c:pt idx="2">
                <c:v>#N/A</c:v>
              </c:pt>
              <c:pt idx="3">
                <c:v>17.059999999999999</c:v>
              </c:pt>
              <c:pt idx="4">
                <c:v>#N/A</c:v>
              </c:pt>
              <c:pt idx="5">
                <c:v>15.57</c:v>
              </c:pt>
              <c:pt idx="6">
                <c:v>#N/A</c:v>
              </c:pt>
              <c:pt idx="7">
                <c:v>13.03</c:v>
              </c:pt>
              <c:pt idx="8">
                <c:v>#N/A</c:v>
              </c:pt>
              <c:pt idx="9">
                <c:v>9.26</c:v>
              </c:pt>
            </c:numLit>
          </c:val>
          <c:extLst>
            <c:ext xmlns:c16="http://schemas.microsoft.com/office/drawing/2014/chart" uri="{C3380CC4-5D6E-409C-BE32-E72D297353CC}">
              <c16:uniqueId val="{00000008-B7C4-4370-B3EB-0D115CFD5697}"/>
            </c:ext>
          </c:extLst>
        </c:ser>
        <c:ser>
          <c:idx val="9"/>
          <c:order val="9"/>
          <c:tx>
            <c:v>水道事業会計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8.93</c:v>
              </c:pt>
              <c:pt idx="2">
                <c:v>#N/A</c:v>
              </c:pt>
              <c:pt idx="3">
                <c:v>8.2799999999999994</c:v>
              </c:pt>
              <c:pt idx="4">
                <c:v>#N/A</c:v>
              </c:pt>
              <c:pt idx="5">
                <c:v>8.92</c:v>
              </c:pt>
              <c:pt idx="6">
                <c:v>#N/A</c:v>
              </c:pt>
              <c:pt idx="7">
                <c:v>9.8800000000000008</c:v>
              </c:pt>
              <c:pt idx="8">
                <c:v>#N/A</c:v>
              </c:pt>
              <c:pt idx="9">
                <c:v>10.26</c:v>
              </c:pt>
            </c:numLit>
          </c:val>
          <c:extLst>
            <c:ext xmlns:c16="http://schemas.microsoft.com/office/drawing/2014/chart" uri="{C3380CC4-5D6E-409C-BE32-E72D297353CC}">
              <c16:uniqueId val="{00000009-B7C4-4370-B3EB-0D115CFD569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1002</c:v>
              </c:pt>
              <c:pt idx="5">
                <c:v>1018</c:v>
              </c:pt>
              <c:pt idx="8">
                <c:v>1097</c:v>
              </c:pt>
              <c:pt idx="11">
                <c:v>1166</c:v>
              </c:pt>
              <c:pt idx="14">
                <c:v>1161</c:v>
              </c:pt>
            </c:numLit>
          </c:val>
          <c:extLst>
            <c:ext xmlns:c16="http://schemas.microsoft.com/office/drawing/2014/chart" uri="{C3380CC4-5D6E-409C-BE32-E72D297353CC}">
              <c16:uniqueId val="{00000000-984C-4C2A-A5D3-71D58AACBFF8}"/>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984C-4C2A-A5D3-71D58AACBFF8}"/>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2-984C-4C2A-A5D3-71D58AACBFF8}"/>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37</c:v>
              </c:pt>
              <c:pt idx="3">
                <c:v>43</c:v>
              </c:pt>
              <c:pt idx="6">
                <c:v>48</c:v>
              </c:pt>
              <c:pt idx="9">
                <c:v>51</c:v>
              </c:pt>
              <c:pt idx="12">
                <c:v>39</c:v>
              </c:pt>
            </c:numLit>
          </c:val>
          <c:extLst>
            <c:ext xmlns:c16="http://schemas.microsoft.com/office/drawing/2014/chart" uri="{C3380CC4-5D6E-409C-BE32-E72D297353CC}">
              <c16:uniqueId val="{00000003-984C-4C2A-A5D3-71D58AACBFF8}"/>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359</c:v>
              </c:pt>
              <c:pt idx="3">
                <c:v>357</c:v>
              </c:pt>
              <c:pt idx="6">
                <c:v>344</c:v>
              </c:pt>
              <c:pt idx="9">
                <c:v>310</c:v>
              </c:pt>
              <c:pt idx="12">
                <c:v>321</c:v>
              </c:pt>
            </c:numLit>
          </c:val>
          <c:extLst>
            <c:ext xmlns:c16="http://schemas.microsoft.com/office/drawing/2014/chart" uri="{C3380CC4-5D6E-409C-BE32-E72D297353CC}">
              <c16:uniqueId val="{00000004-984C-4C2A-A5D3-71D58AACBFF8}"/>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984C-4C2A-A5D3-71D58AACBFF8}"/>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984C-4C2A-A5D3-71D58AACBFF8}"/>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996</c:v>
              </c:pt>
              <c:pt idx="3">
                <c:v>1062</c:v>
              </c:pt>
              <c:pt idx="6">
                <c:v>1202</c:v>
              </c:pt>
              <c:pt idx="9">
                <c:v>1346</c:v>
              </c:pt>
              <c:pt idx="12">
                <c:v>1351</c:v>
              </c:pt>
            </c:numLit>
          </c:val>
          <c:extLst>
            <c:ext xmlns:c16="http://schemas.microsoft.com/office/drawing/2014/chart" uri="{C3380CC4-5D6E-409C-BE32-E72D297353CC}">
              <c16:uniqueId val="{00000007-984C-4C2A-A5D3-71D58AACBFF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390</c:v>
              </c:pt>
              <c:pt idx="2">
                <c:v>#N/A</c:v>
              </c:pt>
              <c:pt idx="3">
                <c:v>#N/A</c:v>
              </c:pt>
              <c:pt idx="4">
                <c:v>444</c:v>
              </c:pt>
              <c:pt idx="5">
                <c:v>#N/A</c:v>
              </c:pt>
              <c:pt idx="6">
                <c:v>#N/A</c:v>
              </c:pt>
              <c:pt idx="7">
                <c:v>497</c:v>
              </c:pt>
              <c:pt idx="8">
                <c:v>#N/A</c:v>
              </c:pt>
              <c:pt idx="9">
                <c:v>#N/A</c:v>
              </c:pt>
              <c:pt idx="10">
                <c:v>541</c:v>
              </c:pt>
              <c:pt idx="11">
                <c:v>#N/A</c:v>
              </c:pt>
              <c:pt idx="12">
                <c:v>#N/A</c:v>
              </c:pt>
              <c:pt idx="13">
                <c:v>550</c:v>
              </c:pt>
              <c:pt idx="14">
                <c:v>#N/A</c:v>
              </c:pt>
            </c:numLit>
          </c:val>
          <c:smooth val="0"/>
          <c:extLst>
            <c:ext xmlns:c16="http://schemas.microsoft.com/office/drawing/2014/chart" uri="{C3380CC4-5D6E-409C-BE32-E72D297353CC}">
              <c16:uniqueId val="{00000008-984C-4C2A-A5D3-71D58AACBFF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9977</c:v>
              </c:pt>
              <c:pt idx="5">
                <c:v>10008</c:v>
              </c:pt>
              <c:pt idx="8">
                <c:v>9590</c:v>
              </c:pt>
              <c:pt idx="11">
                <c:v>9030</c:v>
              </c:pt>
              <c:pt idx="14">
                <c:v>8522</c:v>
              </c:pt>
            </c:numLit>
          </c:val>
          <c:extLst>
            <c:ext xmlns:c16="http://schemas.microsoft.com/office/drawing/2014/chart" uri="{C3380CC4-5D6E-409C-BE32-E72D297353CC}">
              <c16:uniqueId val="{00000000-29EC-4C42-A1A5-A77B66FA23A0}"/>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396</c:v>
              </c:pt>
              <c:pt idx="5">
                <c:v>399</c:v>
              </c:pt>
              <c:pt idx="8">
                <c:v>369</c:v>
              </c:pt>
              <c:pt idx="11">
                <c:v>384</c:v>
              </c:pt>
              <c:pt idx="14">
                <c:v>407</c:v>
              </c:pt>
            </c:numLit>
          </c:val>
          <c:extLst>
            <c:ext xmlns:c16="http://schemas.microsoft.com/office/drawing/2014/chart" uri="{C3380CC4-5D6E-409C-BE32-E72D297353CC}">
              <c16:uniqueId val="{00000001-29EC-4C42-A1A5-A77B66FA23A0}"/>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3151</c:v>
              </c:pt>
              <c:pt idx="5">
                <c:v>3432</c:v>
              </c:pt>
              <c:pt idx="8">
                <c:v>3893</c:v>
              </c:pt>
              <c:pt idx="11">
                <c:v>4220</c:v>
              </c:pt>
              <c:pt idx="14">
                <c:v>4253</c:v>
              </c:pt>
            </c:numLit>
          </c:val>
          <c:extLst>
            <c:ext xmlns:c16="http://schemas.microsoft.com/office/drawing/2014/chart" uri="{C3380CC4-5D6E-409C-BE32-E72D297353CC}">
              <c16:uniqueId val="{00000002-29EC-4C42-A1A5-A77B66FA23A0}"/>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29EC-4C42-A1A5-A77B66FA23A0}"/>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29EC-4C42-A1A5-A77B66FA23A0}"/>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29EC-4C42-A1A5-A77B66FA23A0}"/>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970</c:v>
              </c:pt>
              <c:pt idx="3">
                <c:v>960</c:v>
              </c:pt>
              <c:pt idx="6">
                <c:v>941</c:v>
              </c:pt>
              <c:pt idx="9">
                <c:v>942</c:v>
              </c:pt>
              <c:pt idx="12">
                <c:v>936</c:v>
              </c:pt>
            </c:numLit>
          </c:val>
          <c:extLst>
            <c:ext xmlns:c16="http://schemas.microsoft.com/office/drawing/2014/chart" uri="{C3380CC4-5D6E-409C-BE32-E72D297353CC}">
              <c16:uniqueId val="{00000006-29EC-4C42-A1A5-A77B66FA23A0}"/>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433</c:v>
              </c:pt>
              <c:pt idx="3">
                <c:v>350</c:v>
              </c:pt>
              <c:pt idx="6">
                <c:v>294</c:v>
              </c:pt>
              <c:pt idx="9">
                <c:v>230</c:v>
              </c:pt>
              <c:pt idx="12">
                <c:v>185</c:v>
              </c:pt>
            </c:numLit>
          </c:val>
          <c:extLst>
            <c:ext xmlns:c16="http://schemas.microsoft.com/office/drawing/2014/chart" uri="{C3380CC4-5D6E-409C-BE32-E72D297353CC}">
              <c16:uniqueId val="{00000007-29EC-4C42-A1A5-A77B66FA23A0}"/>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2530</c:v>
              </c:pt>
              <c:pt idx="3">
                <c:v>2270</c:v>
              </c:pt>
              <c:pt idx="6">
                <c:v>2185</c:v>
              </c:pt>
              <c:pt idx="9">
                <c:v>2019</c:v>
              </c:pt>
              <c:pt idx="12">
                <c:v>1897</c:v>
              </c:pt>
            </c:numLit>
          </c:val>
          <c:extLst>
            <c:ext xmlns:c16="http://schemas.microsoft.com/office/drawing/2014/chart" uri="{C3380CC4-5D6E-409C-BE32-E72D297353CC}">
              <c16:uniqueId val="{00000008-29EC-4C42-A1A5-A77B66FA23A0}"/>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9-29EC-4C42-A1A5-A77B66FA23A0}"/>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11895</c:v>
              </c:pt>
              <c:pt idx="3">
                <c:v>11917</c:v>
              </c:pt>
              <c:pt idx="6">
                <c:v>11745</c:v>
              </c:pt>
              <c:pt idx="9">
                <c:v>11061</c:v>
              </c:pt>
              <c:pt idx="12">
                <c:v>10621</c:v>
              </c:pt>
            </c:numLit>
          </c:val>
          <c:extLst>
            <c:ext xmlns:c16="http://schemas.microsoft.com/office/drawing/2014/chart" uri="{C3380CC4-5D6E-409C-BE32-E72D297353CC}">
              <c16:uniqueId val="{0000000A-29EC-4C42-A1A5-A77B66FA23A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2304</c:v>
              </c:pt>
              <c:pt idx="2">
                <c:v>#N/A</c:v>
              </c:pt>
              <c:pt idx="3">
                <c:v>#N/A</c:v>
              </c:pt>
              <c:pt idx="4">
                <c:v>1658</c:v>
              </c:pt>
              <c:pt idx="5">
                <c:v>#N/A</c:v>
              </c:pt>
              <c:pt idx="6">
                <c:v>#N/A</c:v>
              </c:pt>
              <c:pt idx="7">
                <c:v>1315</c:v>
              </c:pt>
              <c:pt idx="8">
                <c:v>#N/A</c:v>
              </c:pt>
              <c:pt idx="9">
                <c:v>#N/A</c:v>
              </c:pt>
              <c:pt idx="10">
                <c:v>618</c:v>
              </c:pt>
              <c:pt idx="11">
                <c:v>#N/A</c:v>
              </c:pt>
              <c:pt idx="12">
                <c:v>#N/A</c:v>
              </c:pt>
              <c:pt idx="13">
                <c:v>457</c:v>
              </c:pt>
              <c:pt idx="14">
                <c:v>#N/A</c:v>
              </c:pt>
            </c:numLit>
          </c:val>
          <c:smooth val="0"/>
          <c:extLst>
            <c:ext xmlns:c16="http://schemas.microsoft.com/office/drawing/2014/chart" uri="{C3380CC4-5D6E-409C-BE32-E72D297353CC}">
              <c16:uniqueId val="{0000000B-29EC-4C42-A1A5-A77B66FA23A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1047</c:v>
              </c:pt>
              <c:pt idx="1">
                <c:v>1047</c:v>
              </c:pt>
              <c:pt idx="2">
                <c:v>1048</c:v>
              </c:pt>
            </c:numLit>
          </c:val>
          <c:extLst>
            <c:ext xmlns:c16="http://schemas.microsoft.com/office/drawing/2014/chart" uri="{C3380CC4-5D6E-409C-BE32-E72D297353CC}">
              <c16:uniqueId val="{00000000-4769-45EC-B5E7-12E27FC24D3B}"/>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908</c:v>
              </c:pt>
              <c:pt idx="1">
                <c:v>1009</c:v>
              </c:pt>
              <c:pt idx="2">
                <c:v>914</c:v>
              </c:pt>
            </c:numLit>
          </c:val>
          <c:extLst>
            <c:ext xmlns:c16="http://schemas.microsoft.com/office/drawing/2014/chart" uri="{C3380CC4-5D6E-409C-BE32-E72D297353CC}">
              <c16:uniqueId val="{00000001-4769-45EC-B5E7-12E27FC24D3B}"/>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1331</c:v>
              </c:pt>
              <c:pt idx="1">
                <c:v>1406</c:v>
              </c:pt>
              <c:pt idx="2">
                <c:v>1457</c:v>
              </c:pt>
            </c:numLit>
          </c:val>
          <c:extLst>
            <c:ext xmlns:c16="http://schemas.microsoft.com/office/drawing/2014/chart" uri="{C3380CC4-5D6E-409C-BE32-E72D297353CC}">
              <c16:uniqueId val="{00000002-4769-45EC-B5E7-12E27FC24D3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{D161A175-7AB7-4B66-A67B-642FC1464656}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F8C-4570-871D-385D841614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{8778B527-62CF-4F8D-BB0B-FADCE547B7DE}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F8C-4570-871D-385D841614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{FDD88842-C8B8-4C85-A94C-944E561BF638}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F8C-4570-871D-385D841614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{695DFA83-3F5B-468B-A656-656D7192DBA3}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F8C-4570-871D-385D841614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{F2EB6BAF-B979-4C47-8B3C-85D7D5CE60B3}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F8C-4570-871D-385D84161446}"/>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{B57D203B-7152-4DE7-A351-7754050C86AD}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F8C-4570-871D-385D84161446}"/>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{66A19507-3D0E-4CC4-B44B-5D6012D0CEF0}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F8C-4570-871D-385D84161446}"/>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{D2F5120A-892E-4763-A0BB-15B12F74988D}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F8C-4570-871D-385D84161446}"/>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{766C4080-F222-4CF0-8C58-410B18E1E592}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F8C-4570-871D-385D841614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69.099999999999994</c:v>
                </c:pt>
                <c:pt idx="8">
                  <c:v>70.5</c:v>
                </c:pt>
                <c:pt idx="16">
                  <c:v>71</c:v>
                </c:pt>
                <c:pt idx="24">
                  <c:v>72.5</c:v>
                </c:pt>
                <c:pt idx="32">
                  <c:v>73.2</c:v>
                </c:pt>
              </c:numCache>
            </c:numRef>
          </c:xVal>
          <c:yVal>
            <c:numRef>
              <c:f>公会計指標分析・財政指標組合せ分析表!$BP$51:$DC$51</c:f>
              <c:numCache>
                <c:formatCode>#,##0.0;"▲ "#,##0.0</c:formatCode>
                <c:ptCount val="40"/>
                <c:pt idx="0">
                  <c:v>57.5</c:v>
                </c:pt>
                <c:pt idx="8">
                  <c:v>38.799999999999997</c:v>
                </c:pt>
                <c:pt idx="16">
                  <c:v>31.8</c:v>
                </c:pt>
                <c:pt idx="24">
                  <c:v>14.9</c:v>
                </c:pt>
                <c:pt idx="32">
                  <c:v>10.6</c:v>
                </c:pt>
              </c:numCache>
            </c:numRef>
          </c:yVal>
          <c:smooth val="0"/>
          <c:extLst>
            <c:ext xmlns:c16="http://schemas.microsoft.com/office/drawing/2014/chart" uri="{C3380CC4-5D6E-409C-BE32-E72D297353CC}">
              <c16:uniqueId val="{00000009-AF8C-4570-871D-385D8416144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{2A1BC0E3-6A3D-4DEC-AA1B-C5AFC4C8847B}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F8C-4570-871D-385D8416144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{29E7030A-D2B9-4A9A-888D-6527C053E1A4}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F8C-4570-871D-385D841614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{7B016210-B8F1-44C6-9F1B-3D5D4102CE7D}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F8C-4570-871D-385D841614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{34FBF229-CEC2-49CB-AC73-ACA965998B74}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F8C-4570-871D-385D841614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{98AA145D-A9C1-47C9-B049-444884CA0C7C}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F8C-4570-871D-385D84161446}"/>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{F45AFFD7-E5AB-4BDA-A573-4970CFF845A9}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F8C-4570-871D-385D84161446}"/>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{B60CE871-2301-462A-952D-DF2108A05A9A}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F8C-4570-871D-385D84161446}"/>
                </c:ext>
              </c:extLst>
            </c:dLbl>
            <c:dLbl>
              <c:idx val="24"/>
              <c:layout>
                <c:manualLayout>
                  <c:x val="0"/>
                  <c:y val="-1.9624727049513117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{94992E0A-54CE-4A25-A66A-8FE534498314}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F8C-4570-871D-385D84161446}"/>
                </c:ext>
              </c:extLst>
            </c:dLbl>
            <c:dLbl>
              <c:idx val="32"/>
              <c:layout>
                <c:manualLayout>
                  <c:x val="0"/>
                  <c:y val="1.962472704951313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{D0DB4C31-28F5-4CAA-9E8B-DE3C936AB129}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F8C-4570-871D-385D841614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AF8C-4570-871D-385D84161446}"/>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{4A0F76CD-B565-4ABE-B723-219811872277}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3C2-4A99-BB99-38F32BFBF15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{96E5D205-AD30-428A-81A9-1684BD7C9DAB}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3C2-4A99-BB99-38F32BFBF15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{BD323855-3AE5-4A93-9BAE-12F04E05181E}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3C2-4A99-BB99-38F32BFBF15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{80B04D53-6D98-4DBE-BC45-7689B2521E9B}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3C2-4A99-BB99-38F32BFBF15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{67F3EAEA-0FDD-42AE-8340-674210650B83}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3C2-4A99-BB99-38F32BFBF15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{98822CA3-F281-49D0-BE00-B20693406C4D}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3C2-4A99-BB99-38F32BFBF15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{AE86F758-8F91-4598-A9EE-E778ABE37F1F}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3C2-4A99-BB99-38F32BFBF15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{60267145-1C34-4EB3-8845-4A9377C6D871}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3C2-4A99-BB99-38F32BFBF15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{87B8210B-6A26-4BEA-B07C-7B2F09908CB4}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3C2-4A99-BB99-38F32BFBF15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9.3000000000000007</c:v>
                </c:pt>
                <c:pt idx="16">
                  <c:v>10.7</c:v>
                </c:pt>
                <c:pt idx="24">
                  <c:v>11.8</c:v>
                </c:pt>
                <c:pt idx="32">
                  <c:v>12.6</c:v>
                </c:pt>
              </c:numCache>
            </c:numRef>
          </c:xVal>
          <c:yVal>
            <c:numRef>
              <c:f>公会計指標分析・財政指標組合せ分析表!$BP$73:$DC$73</c:f>
              <c:numCache>
                <c:formatCode>#,##0.0;"▲ "#,##0.0</c:formatCode>
                <c:ptCount val="40"/>
                <c:pt idx="0">
                  <c:v>57.5</c:v>
                </c:pt>
                <c:pt idx="8">
                  <c:v>38.799999999999997</c:v>
                </c:pt>
                <c:pt idx="16">
                  <c:v>31.8</c:v>
                </c:pt>
                <c:pt idx="24">
                  <c:v>14.9</c:v>
                </c:pt>
                <c:pt idx="32">
                  <c:v>10.6</c:v>
                </c:pt>
              </c:numCache>
            </c:numRef>
          </c:yVal>
          <c:smooth val="0"/>
          <c:extLst>
            <c:ext xmlns:c16="http://schemas.microsoft.com/office/drawing/2014/chart" uri="{C3380CC4-5D6E-409C-BE32-E72D297353CC}">
              <c16:uniqueId val="{00000009-93C2-4A99-BB99-38F32BFBF15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{E2CAB353-7AB8-4EE1-A24B-E4665FE0B931}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3C2-4A99-BB99-38F32BFBF15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{FB75665A-BC81-4841-B0D1-0356C4DB2E44}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3C2-4A99-BB99-38F32BFBF15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{6EA4FB15-4F27-4DD7-8BC9-A96D71E91B8B}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3C2-4A99-BB99-38F32BFBF15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{5C26041A-B2C3-40E8-9118-1E3A6EBBAAF6}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3C2-4A99-BB99-38F32BFBF15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{357602C0-5AF5-4F46-A1ED-80043F66488F}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3C2-4A99-BB99-38F32BFBF15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{5C7FBC49-807C-49EF-BC77-5C8BEBF4A658}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3C2-4A99-BB99-38F32BFBF15A}"/>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{C08D6119-0389-42A6-9E3F-847F8B2A6BBE}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3C2-4A99-BB99-38F32BFBF15A}"/>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{3F77BB78-F236-458D-8D91-DF5D8EFFA96F}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3C2-4A99-BB99-38F32BFBF15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{9B20D0B7-D802-4EE8-AC0B-0109514F3466}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3C2-4A99-BB99-38F32BFBF15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93C2-4A99-BB99-38F32BFBF15A}"/>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C4A4218-B3DF-41DF-9D75-C9524433FC26}"/>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1F43B4C4-8E48-4581-BA8F-4DE075F38354}"/>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30733E13-D331-4100-A6B3-2933BE396D78}"/>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1BB02D7D-3FD2-4294-805D-730B954E5092}"/>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1805DB8B-7583-422B-8754-F8FCAEE71BF9}"/>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9A9D3908-68CA-4DFA-AEC3-C60573C72F9B}"/>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EC8A50D-A41D-4639-963B-1446DECF787D}"/>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4648DF40-2176-4F1F-97C0-221F00EE6E69}"/>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18A0D05D-64BB-4E2F-9E8B-FE0DDB50A8D1}"/>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A8BC90CF-3B76-4C6E-84A3-812D16F4A5C5}"/>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34FD2A6C-8DD0-4169-8265-411F6F762274}"/>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77BAE013-D49A-4B79-BA55-63AB05794599}"/>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12,222
12,057
157.71
10,742,017
10,226,649
500,915
5,405,916
10,620,974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F82D7374-DAD9-4C2A-8399-72258E2AC323}"/>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112B9030-FAFA-40A7-B541-4C645EAB9FC2}"/>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705C1584-B9D3-4EE0-A03D-0C2AF96CED9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8A20948D-E5F7-4587-8D4F-166AAA1AF8EB}"/>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A51622A6-BE77-4D4A-A643-02CEE3C14059}"/>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2A549524-F651-493D-A57E-63B02DB11136}"/>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622CA62E-4C8C-489D-BF6E-EC6C4C340935}"/>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74363D8C-78B5-419B-B9DE-20624ED79E83}"/>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FA8D28D1-5087-4B77-8936-DA0A0756785C}"/>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28AFB690-7F60-40B2-8528-400A5C390831}"/>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23C07C1B-82A9-4F74-B910-F320AF972BE2}"/>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B9AF8B9B-F1B4-4093-905D-E44D238BBF1F}"/>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527BCB62-A03C-437F-B656-F5A6451914EA}"/>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892241F4-6BD0-469B-87C0-20D0B1920BAD}"/>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C0FB9C7D-2E48-44B7-A43A-27D3EFE76998}"/>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8D9C4946-1BC8-474D-93A6-E837AC192FDE}"/>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7C13AFFA-F333-43A1-A6BC-76E9A66F75A1}"/>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139B5072-B26E-41E0-AEAB-BD5ACF0980D3}"/>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59D4D853-D1AC-4252-9197-E7E4BA25D058}"/>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D809E235-3110-46CE-B641-6B0B76CA69D1}"/>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EAFF3B45-47A5-46CB-9D85-B71FE088BD07}"/>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A06DDFA2-8261-4220-A07B-913DA37B5D7F}"/>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5DC41D0B-38C3-4FF8-A66A-60D2F9E55348}"/>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927647AF-9E98-46C9-BE61-E2981389C30A}"/>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2407A528-E7F2-4C41-B27C-723CC5D1143F}"/>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A73FC27E-42B8-425B-A2AC-957989E8177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C56A744-A786-4FD2-B0DD-399F946E4F57}"/>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A4C1290B-DDD7-4120-B01F-7AEAD3564322}"/>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FEF86C4B-F7EC-4EE3-8059-533247CA01F2}"/>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D3142E28-A785-40D7-A621-9AE6A74C3AF6}"/>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D9D03221-BEDD-4D5F-8D7A-7C132AA5AE97}"/>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68BC81F4-2C5B-4B3A-BD6D-5C68578F522C}"/>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71A2EC53-E765-448B-9947-B9B6077DD635}"/>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C6F3EDC4-050D-407C-AA1A-64236440F35C}"/>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C4B9994B-5205-41A4-91A8-E914F46FF90E}"/>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C66AB0F5-C749-4687-8576-AC24A65AB11D}"/>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3AB69C92-23C7-4177-BC7E-CB620E3CB4FA}"/>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直近の傾向として税収が類似団体平均よりも低く、基準財政収入額が類似団体平均よりも下回っており、一方で基準財政需要額が類似団体を上回っている。そのため同様の傾向から財政力指数は類似団体平均値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0.20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人口減少や高齢化の影響により、財政基盤が弱い状況にあることから引き続き町税確保のため収納率向上へ向けた取組を行うとともに、人口減少対策に係る施策を実施することにより活力ある地域社会の構築と持続可能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E48BB873-766E-4320-91EF-3E5E12EE174C}"/>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612895AB-B590-4CB3-AD72-23B79C42DCE8}"/>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7F9AD1DC-984F-43B8-A7A5-CB6044F292D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405D8743-57E7-459E-819A-BF0090DBFCBC}"/>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7A86A0CE-C27A-48D1-9562-398750257675}"/>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2C74DF5E-096C-4583-A8AB-C288A337686F}"/>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DE121B8-DC56-4964-BDC2-4CE3AE3E0E41}"/>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1C9AB268-A3D1-4B3E-AD6B-F6FD2E9A3423}"/>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D38CEB36-8284-4B74-AFCE-0FF00AF61CCE}"/>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4959D03C-C3E0-4596-B612-85581D239A4C}"/>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BFAD21E4-6D22-4E3C-84CF-22A9B5CE7DA9}"/>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E4BD2FA0-93A1-4E46-8CB4-6562A452559B}"/>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50567198-89F9-4AB6-BBB7-675D0928163A}"/>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B8F52C82-5C44-4654-AABC-A2B0DA2BF16E}"/>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E7FFFD5C-BFCF-4A43-9B3B-C2B267FF4F01}"/>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2300A000-594A-4C5C-9F9C-C1F17E617721}"/>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27DEBFC7-5FD3-437E-9BFF-C7A68E0850F4}"/>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1CCEDD3D-6548-4C37-B916-29983742C508}"/>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5490E966-0DE7-4859-A260-E007E90F9AAB}"/>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28363</xdr:rowOff>
    </xdr:from>
    <xdr:to>
      <xdr:col>23</xdr:col>
      <xdr:colOff>133350</xdr:colOff>
      <xdr:row>44</xdr:row>
      <xdr:rowOff>28363</xdr:rowOff>
    </xdr:to>
    <xdr:cxnSp macro="">
      <xdr:nvCxnSpPr>
        <xdr:cNvPr id="68" name="直線コネクタ 67">
          <a:extLst>
            <a:ext uri="{FF2B5EF4-FFF2-40B4-BE49-F238E27FC236}">
              <a16:creationId xmlns:a16="http://schemas.microsoft.com/office/drawing/2014/main" id="{E57336DF-41D4-4779-ACC3-B2217A1B9B96}"/>
            </a:ext>
          </a:extLst>
        </xdr:cNvPr>
        <xdr:cNvCxnSpPr/>
      </xdr:nvCxnSpPr>
      <xdr:spPr>
        <a:xfrm>
          <a:off x="4114800" y="75721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93070D72-8577-4B36-8AB3-E74E194380C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8C55254B-7174-46B7-B65F-6E8197E5E325}"/>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20320</xdr:rowOff>
    </xdr:from>
    <xdr:to>
      <xdr:col>19</xdr:col>
      <xdr:colOff>133350</xdr:colOff>
      <xdr:row>44</xdr:row>
      <xdr:rowOff>28363</xdr:rowOff>
    </xdr:to>
    <xdr:cxnSp macro="">
      <xdr:nvCxnSpPr>
        <xdr:cNvPr id="71" name="直線コネクタ 70">
          <a:extLst>
            <a:ext uri="{FF2B5EF4-FFF2-40B4-BE49-F238E27FC236}">
              <a16:creationId xmlns:a16="http://schemas.microsoft.com/office/drawing/2014/main" id="{0BF9B2F5-49A9-4F5F-BE27-7DF34B10CCCB}"/>
            </a:ext>
          </a:extLst>
        </xdr:cNvPr>
        <xdr:cNvCxnSpPr/>
      </xdr:nvCxnSpPr>
      <xdr:spPr>
        <a:xfrm>
          <a:off x="3225800" y="756412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DD37A5D4-CE37-44C0-B20A-70D24CCE8078}"/>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4CC28760-97A0-47C4-A5D9-0BCC425A8C3E}"/>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20320</xdr:rowOff>
    </xdr:from>
    <xdr:to>
      <xdr:col>15</xdr:col>
      <xdr:colOff>82550</xdr:colOff>
      <xdr:row>44</xdr:row>
      <xdr:rowOff>20320</xdr:rowOff>
    </xdr:to>
    <xdr:cxnSp macro="">
      <xdr:nvCxnSpPr>
        <xdr:cNvPr id="74" name="直線コネクタ 73">
          <a:extLst>
            <a:ext uri="{FF2B5EF4-FFF2-40B4-BE49-F238E27FC236}">
              <a16:creationId xmlns:a16="http://schemas.microsoft.com/office/drawing/2014/main" id="{18A95E07-287E-4BBA-9960-0A7A8266B438}"/>
            </a:ext>
          </a:extLst>
        </xdr:cNvPr>
        <xdr:cNvCxnSpPr/>
      </xdr:nvCxnSpPr>
      <xdr:spPr>
        <a:xfrm>
          <a:off x="2336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E6494D69-D421-44FE-A4A6-2BE9811C3DB4}"/>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F3E855A3-CC80-4DAC-93D4-E13F85FF8212}"/>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12277</xdr:rowOff>
    </xdr:from>
    <xdr:to>
      <xdr:col>11</xdr:col>
      <xdr:colOff>31750</xdr:colOff>
      <xdr:row>44</xdr:row>
      <xdr:rowOff>20320</xdr:rowOff>
    </xdr:to>
    <xdr:cxnSp macro="">
      <xdr:nvCxnSpPr>
        <xdr:cNvPr id="77" name="直線コネクタ 76">
          <a:extLst>
            <a:ext uri="{FF2B5EF4-FFF2-40B4-BE49-F238E27FC236}">
              <a16:creationId xmlns:a16="http://schemas.microsoft.com/office/drawing/2014/main" id="{34B954E8-8F38-452B-82F4-C1B3F29CE325}"/>
            </a:ext>
          </a:extLst>
        </xdr:cNvPr>
        <xdr:cNvCxnSpPr/>
      </xdr:nvCxnSpPr>
      <xdr:spPr>
        <a:xfrm>
          <a:off x="1447800" y="75560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6B49BC11-56AC-4811-B223-435C358FC73E}"/>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99EB27CE-E028-49CE-A14E-D50D739F6455}"/>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409396E0-2F45-4F7F-A283-3A1EC2AE3035}"/>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E07C0BF-6CD5-4F09-80A3-7D39EFB71376}"/>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13785341-B43D-444F-86DF-81C6D75D0594}"/>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59490133-514B-4D26-8B02-F539B19A8072}"/>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112D7BCF-F0C1-44C9-A005-299B75D5FDB8}"/>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036D1FC-BB23-45E8-9AF7-3A500F310CA1}"/>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B604815B-7641-47A2-A5C0-95AD3EFB5727}"/>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87" name="楕円 86">
          <a:extLst>
            <a:ext uri="{FF2B5EF4-FFF2-40B4-BE49-F238E27FC236}">
              <a16:creationId xmlns:a16="http://schemas.microsoft.com/office/drawing/2014/main" id="{10059C92-8C84-4086-A12D-45DCF25623A6}"/>
            </a:ext>
          </a:extLst>
        </xdr:cNvPr>
        <xdr:cNvSpPr/>
      </xdr:nvSpPr>
      <xdr:spPr>
        <a:xfrm>
          <a:off x="49022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44890</xdr:rowOff>
    </xdr:from>
    <xdr:ext cx="762000" cy="259045"/>
    <xdr:sp macro="" textlink="">
      <xdr:nvSpPr>
        <xdr:cNvPr id="88" name="財政力該当値テキスト">
          <a:extLst>
            <a:ext uri="{FF2B5EF4-FFF2-40B4-BE49-F238E27FC236}">
              <a16:creationId xmlns:a16="http://schemas.microsoft.com/office/drawing/2014/main" id="{27E49026-E791-4BCA-82AA-257C0E846D9B}"/>
            </a:ext>
          </a:extLst>
        </xdr:cNvPr>
        <xdr:cNvSpPr txBox="1"/>
      </xdr:nvSpPr>
      <xdr:spPr>
        <a:xfrm>
          <a:off x="5041900" y="7417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149013</xdr:rowOff>
    </xdr:from>
    <xdr:to>
      <xdr:col>19</xdr:col>
      <xdr:colOff>184150</xdr:colOff>
      <xdr:row>44</xdr:row>
      <xdr:rowOff>79163</xdr:rowOff>
    </xdr:to>
    <xdr:sp macro="" textlink="">
      <xdr:nvSpPr>
        <xdr:cNvPr id="89" name="楕円 88">
          <a:extLst>
            <a:ext uri="{FF2B5EF4-FFF2-40B4-BE49-F238E27FC236}">
              <a16:creationId xmlns:a16="http://schemas.microsoft.com/office/drawing/2014/main" id="{562AAB51-6B47-4E7E-AE4C-642F4C891B34}"/>
            </a:ext>
          </a:extLst>
        </xdr:cNvPr>
        <xdr:cNvSpPr/>
      </xdr:nvSpPr>
      <xdr:spPr>
        <a:xfrm>
          <a:off x="40640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63940</xdr:rowOff>
    </xdr:from>
    <xdr:ext cx="736600" cy="259045"/>
    <xdr:sp macro="" textlink="">
      <xdr:nvSpPr>
        <xdr:cNvPr id="90" name="テキスト ボックス 89">
          <a:extLst>
            <a:ext uri="{FF2B5EF4-FFF2-40B4-BE49-F238E27FC236}">
              <a16:creationId xmlns:a16="http://schemas.microsoft.com/office/drawing/2014/main" id="{1C91F857-AC5E-43ED-B046-A4A9E67E18FB}"/>
            </a:ext>
          </a:extLst>
        </xdr:cNvPr>
        <xdr:cNvSpPr txBox="1"/>
      </xdr:nvSpPr>
      <xdr:spPr>
        <a:xfrm>
          <a:off x="3733800" y="7607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140970</xdr:rowOff>
    </xdr:from>
    <xdr:to>
      <xdr:col>15</xdr:col>
      <xdr:colOff>133350</xdr:colOff>
      <xdr:row>44</xdr:row>
      <xdr:rowOff>71120</xdr:rowOff>
    </xdr:to>
    <xdr:sp macro="" textlink="">
      <xdr:nvSpPr>
        <xdr:cNvPr id="91" name="楕円 90">
          <a:extLst>
            <a:ext uri="{FF2B5EF4-FFF2-40B4-BE49-F238E27FC236}">
              <a16:creationId xmlns:a16="http://schemas.microsoft.com/office/drawing/2014/main" id="{2AC23EF0-32F6-44AB-9434-2AD5AD59F831}"/>
            </a:ext>
          </a:extLst>
        </xdr:cNvPr>
        <xdr:cNvSpPr/>
      </xdr:nvSpPr>
      <xdr:spPr>
        <a:xfrm>
          <a:off x="3175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55897</xdr:rowOff>
    </xdr:from>
    <xdr:ext cx="762000" cy="259045"/>
    <xdr:sp macro="" textlink="">
      <xdr:nvSpPr>
        <xdr:cNvPr id="92" name="テキスト ボックス 91">
          <a:extLst>
            <a:ext uri="{FF2B5EF4-FFF2-40B4-BE49-F238E27FC236}">
              <a16:creationId xmlns:a16="http://schemas.microsoft.com/office/drawing/2014/main" id="{3031C920-C47E-4B93-9227-D4B4DBB70817}"/>
            </a:ext>
          </a:extLst>
        </xdr:cNvPr>
        <xdr:cNvSpPr txBox="1"/>
      </xdr:nvSpPr>
      <xdr:spPr>
        <a:xfrm>
          <a:off x="2844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140970</xdr:rowOff>
    </xdr:from>
    <xdr:to>
      <xdr:col>11</xdr:col>
      <xdr:colOff>82550</xdr:colOff>
      <xdr:row>44</xdr:row>
      <xdr:rowOff>71120</xdr:rowOff>
    </xdr:to>
    <xdr:sp macro="" textlink="">
      <xdr:nvSpPr>
        <xdr:cNvPr id="93" name="楕円 92">
          <a:extLst>
            <a:ext uri="{FF2B5EF4-FFF2-40B4-BE49-F238E27FC236}">
              <a16:creationId xmlns:a16="http://schemas.microsoft.com/office/drawing/2014/main" id="{E1A01F98-7CB0-468C-9C07-5BC3220ABC87}"/>
            </a:ext>
          </a:extLst>
        </xdr:cNvPr>
        <xdr:cNvSpPr/>
      </xdr:nvSpPr>
      <xdr:spPr>
        <a:xfrm>
          <a:off x="2286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55897</xdr:rowOff>
    </xdr:from>
    <xdr:ext cx="762000" cy="259045"/>
    <xdr:sp macro="" textlink="">
      <xdr:nvSpPr>
        <xdr:cNvPr id="94" name="テキスト ボックス 93">
          <a:extLst>
            <a:ext uri="{FF2B5EF4-FFF2-40B4-BE49-F238E27FC236}">
              <a16:creationId xmlns:a16="http://schemas.microsoft.com/office/drawing/2014/main" id="{DFA0AAB9-7F82-4994-A163-EA9D0DF956E6}"/>
            </a:ext>
          </a:extLst>
        </xdr:cNvPr>
        <xdr:cNvSpPr txBox="1"/>
      </xdr:nvSpPr>
      <xdr:spPr>
        <a:xfrm>
          <a:off x="1955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95" name="楕円 94">
          <a:extLst>
            <a:ext uri="{FF2B5EF4-FFF2-40B4-BE49-F238E27FC236}">
              <a16:creationId xmlns:a16="http://schemas.microsoft.com/office/drawing/2014/main" id="{C54B980B-5E22-444C-ABB3-52683512EE46}"/>
            </a:ext>
          </a:extLst>
        </xdr:cNvPr>
        <xdr:cNvSpPr/>
      </xdr:nvSpPr>
      <xdr:spPr>
        <a:xfrm>
          <a:off x="1397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47854</xdr:rowOff>
    </xdr:from>
    <xdr:ext cx="762000" cy="259045"/>
    <xdr:sp macro="" textlink="">
      <xdr:nvSpPr>
        <xdr:cNvPr id="96" name="テキスト ボックス 95">
          <a:extLst>
            <a:ext uri="{FF2B5EF4-FFF2-40B4-BE49-F238E27FC236}">
              <a16:creationId xmlns:a16="http://schemas.microsoft.com/office/drawing/2014/main" id="{BDC2514E-AF4B-4767-B78E-6BAEE8AF09AE}"/>
            </a:ext>
          </a:extLst>
        </xdr:cNvPr>
        <xdr:cNvSpPr txBox="1"/>
      </xdr:nvSpPr>
      <xdr:spPr>
        <a:xfrm>
          <a:off x="1066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41CA9F18-E6AB-4FC3-8BCA-E672FFA206BD}"/>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61468AA3-A1AD-478F-ADED-0931D54BD9BA}"/>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29D80DE1-4327-4D38-9562-147B0C5A8951}"/>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BA43656E-818C-48B2-8062-628966AA0061}"/>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91568E36-F815-4DBC-940F-57A6188CB279}"/>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18FB5E47-572C-4785-AF22-443837A7C11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CFCAD35A-1150-444C-B79E-A71518F76303}"/>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DDB8C53B-EFB5-4E6F-BE81-AF89DFBDB879}"/>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CA7B4ECA-6F81-4385-A33A-56D6EC6A6647}"/>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986BA708-9191-4F8D-90A7-0594E53FF353}"/>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D88AB62E-8748-4EC8-9D47-BD92AE1E0C08}"/>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B4DB98D4-E2D8-4606-B8F6-9B5C234EA717}"/>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86F4774E-84AF-4F83-97CD-745FC1FDD363}"/>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93.1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ポイントとなり、前年度より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要因としては、普通交付税や地方消費税交付金等の歳入経常一般財源の伸び以上に公債費等の歳出経常一般財源の伸びが大きかったことによるものである。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普通交付税をはじめとした依存財源の増減に大きく左右される財政構造であることに加え、今後も公債費の増嵩が見込まれる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こ</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とから、持続可能な行財政運営に努める。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8C7D82AB-B7B2-4D2A-BAFB-DDF031D75F3F}"/>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C8DF8371-FC69-4EFA-8621-C5E447AB9628}"/>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FBB145CC-AFEC-4C71-81EB-BC2E06855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5A7536F6-F1BE-4914-AD78-39A337F9011F}"/>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5C16811C-A5BF-4508-AC14-01D80FE5614A}"/>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B9844472-2C3C-4AE3-A3A4-3EB5B0A6141C}"/>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E91CA31-B6DA-41D4-B3AA-D7D6C8FAAAF7}"/>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7DF15710-B892-41D2-A479-7F7760938076}"/>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CB73CA0C-298F-4DA3-8099-28343A624936}"/>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9992D429-735C-46B5-B9C7-B3E2B687C845}"/>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4CC7CFC5-303B-4BEE-A320-A2BBA24DDC9E}"/>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27F6E81-061D-41A9-A150-6165BAE7B5B3}"/>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30184357-782C-437A-908C-BA7C983DC56B}"/>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D3B00E74-C1DF-4A52-943E-77BA482A03AE}"/>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34767EF9-C1B4-4B2B-B289-92AC1F0F303D}"/>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A592A8A8-9D72-44D6-9E49-0F1C76FA96DF}"/>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EB85A8ED-ADCA-412E-A91B-50019EF4C322}"/>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A47DF709-2D6E-47AE-A5DF-86408841BF1A}"/>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39FF6DC2-F4C5-4467-AA1A-6499A67CBB65}"/>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78486</xdr:rowOff>
    </xdr:from>
    <xdr:to>
      <xdr:col>23</xdr:col>
      <xdr:colOff>133350</xdr:colOff>
      <xdr:row>60</xdr:row>
      <xdr:rowOff>100203</xdr:rowOff>
    </xdr:to>
    <xdr:cxnSp macro="">
      <xdr:nvCxnSpPr>
        <xdr:cNvPr id="129" name="直線コネクタ 128">
          <a:extLst>
            <a:ext uri="{FF2B5EF4-FFF2-40B4-BE49-F238E27FC236}">
              <a16:creationId xmlns:a16="http://schemas.microsoft.com/office/drawing/2014/main" id="{041368FE-38B1-4E07-ABAD-4BC9708E8186}"/>
            </a:ext>
          </a:extLst>
        </xdr:cNvPr>
        <xdr:cNvCxnSpPr/>
      </xdr:nvCxnSpPr>
      <xdr:spPr>
        <a:xfrm>
          <a:off x="4114800" y="10365486"/>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7FA38C8B-B0B3-4A3D-9CB2-98F45586729E}"/>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85A9413B-5AAD-4E70-96C8-C8D9355F84DE}"/>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32639</xdr:rowOff>
    </xdr:from>
    <xdr:to>
      <xdr:col>19</xdr:col>
      <xdr:colOff>133350</xdr:colOff>
      <xdr:row>60</xdr:row>
      <xdr:rowOff>78486</xdr:rowOff>
    </xdr:to>
    <xdr:cxnSp macro="">
      <xdr:nvCxnSpPr>
        <xdr:cNvPr id="132" name="直線コネクタ 131">
          <a:extLst>
            <a:ext uri="{FF2B5EF4-FFF2-40B4-BE49-F238E27FC236}">
              <a16:creationId xmlns:a16="http://schemas.microsoft.com/office/drawing/2014/main" id="{FC30B7A2-CAEB-467F-A160-1A19F94AE790}"/>
            </a:ext>
          </a:extLst>
        </xdr:cNvPr>
        <xdr:cNvCxnSpPr/>
      </xdr:nvCxnSpPr>
      <xdr:spPr>
        <a:xfrm>
          <a:off x="3225800" y="10319639"/>
          <a:ext cx="889000" cy="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2A9E4251-F70C-424D-A538-EE3D2279083E}"/>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D56E8F54-0B4B-42EC-8A2C-8AFDFDE6C5A3}"/>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119634</xdr:rowOff>
    </xdr:from>
    <xdr:to>
      <xdr:col>15</xdr:col>
      <xdr:colOff>82550</xdr:colOff>
      <xdr:row>60</xdr:row>
      <xdr:rowOff>32639</xdr:rowOff>
    </xdr:to>
    <xdr:cxnSp macro="">
      <xdr:nvCxnSpPr>
        <xdr:cNvPr id="135" name="直線コネクタ 134">
          <a:extLst>
            <a:ext uri="{FF2B5EF4-FFF2-40B4-BE49-F238E27FC236}">
              <a16:creationId xmlns:a16="http://schemas.microsoft.com/office/drawing/2014/main" id="{83AF723E-1909-4064-A4A6-ED1F4DE483EA}"/>
            </a:ext>
          </a:extLst>
        </xdr:cNvPr>
        <xdr:cNvCxnSpPr/>
      </xdr:nvCxnSpPr>
      <xdr:spPr>
        <a:xfrm>
          <a:off x="2336800" y="10235184"/>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9B4B13AE-C8C1-4EFC-8235-A78296F24B0A}"/>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55724C8-8F0A-4CE4-A899-536895BDAD04}"/>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119634</xdr:rowOff>
    </xdr:from>
    <xdr:to>
      <xdr:col>11</xdr:col>
      <xdr:colOff>31750</xdr:colOff>
      <xdr:row>60</xdr:row>
      <xdr:rowOff>6096</xdr:rowOff>
    </xdr:to>
    <xdr:cxnSp macro="">
      <xdr:nvCxnSpPr>
        <xdr:cNvPr id="138" name="直線コネクタ 137">
          <a:extLst>
            <a:ext uri="{FF2B5EF4-FFF2-40B4-BE49-F238E27FC236}">
              <a16:creationId xmlns:a16="http://schemas.microsoft.com/office/drawing/2014/main" id="{460C4881-62CD-4F77-9BF7-20B4A0E88DF4}"/>
            </a:ext>
          </a:extLst>
        </xdr:cNvPr>
        <xdr:cNvCxnSpPr/>
      </xdr:nvCxnSpPr>
      <xdr:spPr>
        <a:xfrm flipV="1">
          <a:off x="1447800" y="1023518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38EADEE-16A0-459D-BED9-FD21ABB6FD42}"/>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516A6116-EE8D-47D9-A4A8-27A29C8ACE0E}"/>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3CABB44-D986-4683-A789-42FF8EAFDC5D}"/>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C1C834B-83D7-46E7-8F7C-FA5AC865C742}"/>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FA683F3F-A9CF-460E-BDAF-00219E5FAA8C}"/>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D7C2C678-2F20-4D2C-A5B3-B03640148E93}"/>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99E39260-53F6-4338-B2C5-3D7B4A8D5936}"/>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2F81E66A-5E3F-4C69-B163-5425E73B16EF}"/>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BB406A3E-767B-4FFA-A400-8D2C2AC215EC}"/>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49403</xdr:rowOff>
    </xdr:from>
    <xdr:to>
      <xdr:col>23</xdr:col>
      <xdr:colOff>184150</xdr:colOff>
      <xdr:row>60</xdr:row>
      <xdr:rowOff>151003</xdr:rowOff>
    </xdr:to>
    <xdr:sp macro="" textlink="">
      <xdr:nvSpPr>
        <xdr:cNvPr id="148" name="楕円 147">
          <a:extLst>
            <a:ext uri="{FF2B5EF4-FFF2-40B4-BE49-F238E27FC236}">
              <a16:creationId xmlns:a16="http://schemas.microsoft.com/office/drawing/2014/main" id="{37D8E1D4-F66A-4923-BC1F-F6A9C4F823CC}"/>
            </a:ext>
          </a:extLst>
        </xdr:cNvPr>
        <xdr:cNvSpPr/>
      </xdr:nvSpPr>
      <xdr:spPr>
        <a:xfrm>
          <a:off x="4902200" y="1033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21480</xdr:rowOff>
    </xdr:from>
    <xdr:ext cx="762000" cy="259045"/>
    <xdr:sp macro="" textlink="">
      <xdr:nvSpPr>
        <xdr:cNvPr id="149" name="財政構造の弾力性該当値テキスト">
          <a:extLst>
            <a:ext uri="{FF2B5EF4-FFF2-40B4-BE49-F238E27FC236}">
              <a16:creationId xmlns:a16="http://schemas.microsoft.com/office/drawing/2014/main" id="{9EA9935E-9635-4126-B7F8-966492BAB808}"/>
            </a:ext>
          </a:extLst>
        </xdr:cNvPr>
        <xdr:cNvSpPr txBox="1"/>
      </xdr:nvSpPr>
      <xdr:spPr>
        <a:xfrm>
          <a:off x="5041900" y="10308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27686</xdr:rowOff>
    </xdr:from>
    <xdr:to>
      <xdr:col>19</xdr:col>
      <xdr:colOff>184150</xdr:colOff>
      <xdr:row>60</xdr:row>
      <xdr:rowOff>129286</xdr:rowOff>
    </xdr:to>
    <xdr:sp macro="" textlink="">
      <xdr:nvSpPr>
        <xdr:cNvPr id="150" name="楕円 149">
          <a:extLst>
            <a:ext uri="{FF2B5EF4-FFF2-40B4-BE49-F238E27FC236}">
              <a16:creationId xmlns:a16="http://schemas.microsoft.com/office/drawing/2014/main" id="{E092474A-8D47-48B4-8FEB-BE96E3D38EC8}"/>
            </a:ext>
          </a:extLst>
        </xdr:cNvPr>
        <xdr:cNvSpPr/>
      </xdr:nvSpPr>
      <xdr:spPr>
        <a:xfrm>
          <a:off x="4064000" y="103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114063</xdr:rowOff>
    </xdr:from>
    <xdr:ext cx="736600" cy="259045"/>
    <xdr:sp macro="" textlink="">
      <xdr:nvSpPr>
        <xdr:cNvPr id="151" name="テキスト ボックス 150">
          <a:extLst>
            <a:ext uri="{FF2B5EF4-FFF2-40B4-BE49-F238E27FC236}">
              <a16:creationId xmlns:a16="http://schemas.microsoft.com/office/drawing/2014/main" id="{9A4CA500-6AD6-45C0-A3E1-ABC1AFE044A9}"/>
            </a:ext>
          </a:extLst>
        </xdr:cNvPr>
        <xdr:cNvSpPr txBox="1"/>
      </xdr:nvSpPr>
      <xdr:spPr>
        <a:xfrm>
          <a:off x="3733800" y="10401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153289</xdr:rowOff>
    </xdr:from>
    <xdr:to>
      <xdr:col>15</xdr:col>
      <xdr:colOff>133350</xdr:colOff>
      <xdr:row>60</xdr:row>
      <xdr:rowOff>83439</xdr:rowOff>
    </xdr:to>
    <xdr:sp macro="" textlink="">
      <xdr:nvSpPr>
        <xdr:cNvPr id="152" name="楕円 151">
          <a:extLst>
            <a:ext uri="{FF2B5EF4-FFF2-40B4-BE49-F238E27FC236}">
              <a16:creationId xmlns:a16="http://schemas.microsoft.com/office/drawing/2014/main" id="{FBFA8115-797F-4899-888F-405D9B8C8DF4}"/>
            </a:ext>
          </a:extLst>
        </xdr:cNvPr>
        <xdr:cNvSpPr/>
      </xdr:nvSpPr>
      <xdr:spPr>
        <a:xfrm>
          <a:off x="3175000" y="1026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68216</xdr:rowOff>
    </xdr:from>
    <xdr:ext cx="762000" cy="259045"/>
    <xdr:sp macro="" textlink="">
      <xdr:nvSpPr>
        <xdr:cNvPr id="153" name="テキスト ボックス 152">
          <a:extLst>
            <a:ext uri="{FF2B5EF4-FFF2-40B4-BE49-F238E27FC236}">
              <a16:creationId xmlns:a16="http://schemas.microsoft.com/office/drawing/2014/main" id="{907D8351-4763-4621-A0A2-FFBB75A4FBD3}"/>
            </a:ext>
          </a:extLst>
        </xdr:cNvPr>
        <xdr:cNvSpPr txBox="1"/>
      </xdr:nvSpPr>
      <xdr:spPr>
        <a:xfrm>
          <a:off x="2844800" y="10355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68834</xdr:rowOff>
    </xdr:from>
    <xdr:to>
      <xdr:col>11</xdr:col>
      <xdr:colOff>82550</xdr:colOff>
      <xdr:row>59</xdr:row>
      <xdr:rowOff>170434</xdr:rowOff>
    </xdr:to>
    <xdr:sp macro="" textlink="">
      <xdr:nvSpPr>
        <xdr:cNvPr id="154" name="楕円 153">
          <a:extLst>
            <a:ext uri="{FF2B5EF4-FFF2-40B4-BE49-F238E27FC236}">
              <a16:creationId xmlns:a16="http://schemas.microsoft.com/office/drawing/2014/main" id="{AD5FE627-553C-4669-9A7F-7DA9B55E4D32}"/>
            </a:ext>
          </a:extLst>
        </xdr:cNvPr>
        <xdr:cNvSpPr/>
      </xdr:nvSpPr>
      <xdr:spPr>
        <a:xfrm>
          <a:off x="2286000" y="1018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155211</xdr:rowOff>
    </xdr:from>
    <xdr:ext cx="762000" cy="259045"/>
    <xdr:sp macro="" textlink="">
      <xdr:nvSpPr>
        <xdr:cNvPr id="155" name="テキスト ボックス 154">
          <a:extLst>
            <a:ext uri="{FF2B5EF4-FFF2-40B4-BE49-F238E27FC236}">
              <a16:creationId xmlns:a16="http://schemas.microsoft.com/office/drawing/2014/main" id="{B2D7F87D-9D15-449C-B30A-6B8312468D3B}"/>
            </a:ext>
          </a:extLst>
        </xdr:cNvPr>
        <xdr:cNvSpPr txBox="1"/>
      </xdr:nvSpPr>
      <xdr:spPr>
        <a:xfrm>
          <a:off x="1955800" y="1027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126746</xdr:rowOff>
    </xdr:from>
    <xdr:to>
      <xdr:col>7</xdr:col>
      <xdr:colOff>31750</xdr:colOff>
      <xdr:row>60</xdr:row>
      <xdr:rowOff>56896</xdr:rowOff>
    </xdr:to>
    <xdr:sp macro="" textlink="">
      <xdr:nvSpPr>
        <xdr:cNvPr id="156" name="楕円 155">
          <a:extLst>
            <a:ext uri="{FF2B5EF4-FFF2-40B4-BE49-F238E27FC236}">
              <a16:creationId xmlns:a16="http://schemas.microsoft.com/office/drawing/2014/main" id="{381B11B5-067E-4CD3-A5FA-A47FB9150800}"/>
            </a:ext>
          </a:extLst>
        </xdr:cNvPr>
        <xdr:cNvSpPr/>
      </xdr:nvSpPr>
      <xdr:spPr>
        <a:xfrm>
          <a:off x="1397000" y="1024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41673</xdr:rowOff>
    </xdr:from>
    <xdr:ext cx="762000" cy="259045"/>
    <xdr:sp macro="" textlink="">
      <xdr:nvSpPr>
        <xdr:cNvPr id="157" name="テキスト ボックス 156">
          <a:extLst>
            <a:ext uri="{FF2B5EF4-FFF2-40B4-BE49-F238E27FC236}">
              <a16:creationId xmlns:a16="http://schemas.microsoft.com/office/drawing/2014/main" id="{9A5A2F06-8D18-4D08-87F0-DEBCACE71416}"/>
            </a:ext>
          </a:extLst>
        </xdr:cNvPr>
        <xdr:cNvSpPr txBox="1"/>
      </xdr:nvSpPr>
      <xdr:spPr>
        <a:xfrm>
          <a:off x="1066800" y="10328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79BDF13C-B1C3-4C91-8A5A-40A772DC6D63}"/>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19184692-E03B-4964-8CE0-0D6EF6CE380B}"/>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A5E076D-5DB7-469B-91F3-79B2A1196C4B}"/>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[229,192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281BA570-6F37-4B3A-9470-259866B4A622}"/>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BC5462DD-8F60-40E8-AAB1-870BB3436049}"/>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A4E0452D-0393-4EBF-B3BA-28B3878558C7}"/>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2D12294B-CAAF-422D-A3FB-A8439D8701D4}"/>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A67607AE-E8F6-45F7-8C6F-7AABF2F8E0D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D59BC3A6-8818-45D2-934C-58941EF49E56}"/>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54F84EE4-82BF-4833-84A1-12B4D1263663}"/>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8923E649-403D-4D8C-A812-85F7178D0171}"/>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91DC2CB9-A5A0-4746-9D34-6C2CF26BFCFF}"/>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AE76B59B-B903-4CDC-87A4-DEA4AAE0B355}"/>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人件費や物件費が類似団体平均より低いことから、全体として低い水準にある。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維持補修費は除排雪経費の占める割合が大きく、豪雪地帯の特殊要因によるものである。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今後、人件費の増加や物価上昇に伴う物件費・維持補修費の増加が見込まれることから、引き続き効果的な支出に努める。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FCD9E021-F04E-4464-8454-76EB46517D3B}"/>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1D4BECDF-3E52-48C2-AB65-8E9E33EB44F2}"/>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503BEECE-A5A2-4C27-90EE-51F69C5260F3}"/>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128E97D3-D620-4EB5-83A8-4C9B55E7220D}"/>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8004A5A0-C760-48E3-8F91-DC0B0DDE0B51}"/>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E7B270E0-7752-4FB1-9DC5-A72080FDE3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9DF6B26A-22DA-4B74-99A0-88EE10BEBCEA}"/>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E3ED9F8A-75CA-43A2-B554-A9CE35B15E64}"/>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19C9772A-A665-4D28-A3E8-9507BC13A26F}"/>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1BC53BC4-97FE-4F47-96D3-84E3C1CFE516}"/>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E5BD1648-9AE0-4A06-9C31-1AD8D6271B9C}"/>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D250949E-23A2-4F62-9DA8-034A492C4016}"/>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2B0E1685-DFB9-4F32-B41D-3740251B8F3C}"/>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4A10DD9A-02C3-42F1-B849-F89B945C5C98}"/>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E7DDB5D4-E8AA-4F06-A11B-29DF69302C53}"/>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84D2E341-0EA3-4686-AA5D-E6EC676DFF84}"/>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7F413864-CBFC-4B96-B614-FDE5251346A8}"/>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47307DE0-DDC3-4EA0-AB5A-D8DB04D0627A}"/>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7D26938F-E830-408D-9EAD-66E2679230D7}"/>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CB3998AD-85D7-452C-835D-DE9B7AE39766}"/>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F1397DC5-9BE9-48F6-8648-CA1BB519D6AE}"/>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45826571-23D2-4701-B8E1-6C170040489F}"/>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44366905-5CEB-4487-BAF6-C5A01DBF0893}"/>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B53065C-07F6-4C41-90A2-CC3F7247684E}"/>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E6541065-F98F-4B52-8694-035D17427839}"/>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97138</xdr:rowOff>
    </xdr:from>
    <xdr:to>
      <xdr:col>23</xdr:col>
      <xdr:colOff>133350</xdr:colOff>
      <xdr:row>82</xdr:row>
      <xdr:rowOff>30900</xdr:rowOff>
    </xdr:to>
    <xdr:cxnSp macro="">
      <xdr:nvCxnSpPr>
        <xdr:cNvPr id="196" name="直線コネクタ 195">
          <a:extLst>
            <a:ext uri="{FF2B5EF4-FFF2-40B4-BE49-F238E27FC236}">
              <a16:creationId xmlns:a16="http://schemas.microsoft.com/office/drawing/2014/main" id="{52AD29AF-FE85-46AF-8B9D-C2112EF732C0}"/>
            </a:ext>
          </a:extLst>
        </xdr:cNvPr>
        <xdr:cNvCxnSpPr/>
      </xdr:nvCxnSpPr>
      <xdr:spPr>
        <a:xfrm>
          <a:off x="4114800" y="13984588"/>
          <a:ext cx="838200" cy="10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43F98E50-B126-405C-B9B4-A3BE94699AEE}"/>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636FBE17-6501-4C1E-BE01-6E0B0AC8749F}"/>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90788</xdr:rowOff>
    </xdr:from>
    <xdr:to>
      <xdr:col>19</xdr:col>
      <xdr:colOff>133350</xdr:colOff>
      <xdr:row>81</xdr:row>
      <xdr:rowOff>97138</xdr:rowOff>
    </xdr:to>
    <xdr:cxnSp macro="">
      <xdr:nvCxnSpPr>
        <xdr:cNvPr id="199" name="直線コネクタ 198">
          <a:extLst>
            <a:ext uri="{FF2B5EF4-FFF2-40B4-BE49-F238E27FC236}">
              <a16:creationId xmlns:a16="http://schemas.microsoft.com/office/drawing/2014/main" id="{4082549D-5C2F-4AAA-9EA0-126F3B2E6AF4}"/>
            </a:ext>
          </a:extLst>
        </xdr:cNvPr>
        <xdr:cNvCxnSpPr/>
      </xdr:nvCxnSpPr>
      <xdr:spPr>
        <a:xfrm>
          <a:off x="3225800" y="13978238"/>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1C11A612-79A3-4304-9E48-ED9F5A133EEA}"/>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310EA838-FA08-414D-ADE2-2467844BF7F5}"/>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90788</xdr:rowOff>
    </xdr:from>
    <xdr:to>
      <xdr:col>15</xdr:col>
      <xdr:colOff>82550</xdr:colOff>
      <xdr:row>81</xdr:row>
      <xdr:rowOff>98667</xdr:rowOff>
    </xdr:to>
    <xdr:cxnSp macro="">
      <xdr:nvCxnSpPr>
        <xdr:cNvPr id="202" name="直線コネクタ 201">
          <a:extLst>
            <a:ext uri="{FF2B5EF4-FFF2-40B4-BE49-F238E27FC236}">
              <a16:creationId xmlns:a16="http://schemas.microsoft.com/office/drawing/2014/main" id="{D874E8B7-0176-45BF-937A-049AFD3F6EED}"/>
            </a:ext>
          </a:extLst>
        </xdr:cNvPr>
        <xdr:cNvCxnSpPr/>
      </xdr:nvCxnSpPr>
      <xdr:spPr>
        <a:xfrm flipV="1">
          <a:off x="2336800" y="13978238"/>
          <a:ext cx="889000" cy="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DD88D8F-4FB0-4564-A492-94EA9F21B869}"/>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6C0BCE4-3799-43F1-9BF7-D2A39B243D61}"/>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44856</xdr:rowOff>
    </xdr:from>
    <xdr:to>
      <xdr:col>11</xdr:col>
      <xdr:colOff>31750</xdr:colOff>
      <xdr:row>81</xdr:row>
      <xdr:rowOff>98667</xdr:rowOff>
    </xdr:to>
    <xdr:cxnSp macro="">
      <xdr:nvCxnSpPr>
        <xdr:cNvPr id="205" name="直線コネクタ 204">
          <a:extLst>
            <a:ext uri="{FF2B5EF4-FFF2-40B4-BE49-F238E27FC236}">
              <a16:creationId xmlns:a16="http://schemas.microsoft.com/office/drawing/2014/main" id="{E3539EE1-22C0-449C-A79B-C53BFB4B7A94}"/>
            </a:ext>
          </a:extLst>
        </xdr:cNvPr>
        <xdr:cNvCxnSpPr/>
      </xdr:nvCxnSpPr>
      <xdr:spPr>
        <a:xfrm>
          <a:off x="1447800" y="13932306"/>
          <a:ext cx="889000" cy="5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982EA544-D17D-439F-A57D-73CEA2C79E1C}"/>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AAF18D41-AFEA-4816-9288-1BD224BF8FED}"/>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877E8E85-77B3-4885-8FB1-2100E92D8D2F}"/>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46474593-F7DD-45C7-937A-BA4EA92B3BEC}"/>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7EB93D03-64AA-4030-97A3-3BA2C410022C}"/>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FA171E41-5272-4CAA-B17E-ED53ED454BF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EEAF8A0B-87AF-4101-813D-0A37AE9C1C44}"/>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255D8ECB-CECE-46DB-A748-7033EE2EC4BE}"/>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89F04F47-F73C-4260-87FC-387DEF781054}"/>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151550</xdr:rowOff>
    </xdr:from>
    <xdr:to>
      <xdr:col>23</xdr:col>
      <xdr:colOff>184150</xdr:colOff>
      <xdr:row>82</xdr:row>
      <xdr:rowOff>81700</xdr:rowOff>
    </xdr:to>
    <xdr:sp macro="" textlink="">
      <xdr:nvSpPr>
        <xdr:cNvPr id="215" name="楕円 214">
          <a:extLst>
            <a:ext uri="{FF2B5EF4-FFF2-40B4-BE49-F238E27FC236}">
              <a16:creationId xmlns:a16="http://schemas.microsoft.com/office/drawing/2014/main" id="{9DE18D91-CC71-4140-8DDE-7406E67ED0E7}"/>
            </a:ext>
          </a:extLst>
        </xdr:cNvPr>
        <xdr:cNvSpPr/>
      </xdr:nvSpPr>
      <xdr:spPr>
        <a:xfrm>
          <a:off x="4902200" y="1403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168077</xdr:rowOff>
    </xdr:from>
    <xdr:ext cx="762000" cy="259045"/>
    <xdr:sp macro="" textlink="">
      <xdr:nvSpPr>
        <xdr:cNvPr id="216" name="人件費・物件費等の状況該当値テキスト">
          <a:extLst>
            <a:ext uri="{FF2B5EF4-FFF2-40B4-BE49-F238E27FC236}">
              <a16:creationId xmlns:a16="http://schemas.microsoft.com/office/drawing/2014/main" id="{175BDD98-6CEF-491A-A23E-6949AB67F128}"/>
            </a:ext>
          </a:extLst>
        </xdr:cNvPr>
        <xdr:cNvSpPr txBox="1"/>
      </xdr:nvSpPr>
      <xdr:spPr>
        <a:xfrm>
          <a:off x="5041900" y="138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46338</xdr:rowOff>
    </xdr:from>
    <xdr:to>
      <xdr:col>19</xdr:col>
      <xdr:colOff>184150</xdr:colOff>
      <xdr:row>81</xdr:row>
      <xdr:rowOff>147938</xdr:rowOff>
    </xdr:to>
    <xdr:sp macro="" textlink="">
      <xdr:nvSpPr>
        <xdr:cNvPr id="217" name="楕円 216">
          <a:extLst>
            <a:ext uri="{FF2B5EF4-FFF2-40B4-BE49-F238E27FC236}">
              <a16:creationId xmlns:a16="http://schemas.microsoft.com/office/drawing/2014/main" id="{18A06265-8969-4A89-8B0F-C0051030EA4F}"/>
            </a:ext>
          </a:extLst>
        </xdr:cNvPr>
        <xdr:cNvSpPr/>
      </xdr:nvSpPr>
      <xdr:spPr>
        <a:xfrm>
          <a:off x="4064000" y="1393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158115</xdr:rowOff>
    </xdr:from>
    <xdr:ext cx="736600" cy="259045"/>
    <xdr:sp macro="" textlink="">
      <xdr:nvSpPr>
        <xdr:cNvPr id="218" name="テキスト ボックス 217">
          <a:extLst>
            <a:ext uri="{FF2B5EF4-FFF2-40B4-BE49-F238E27FC236}">
              <a16:creationId xmlns:a16="http://schemas.microsoft.com/office/drawing/2014/main" id="{BD48C4E0-E5D9-46F7-975C-461390214A2F}"/>
            </a:ext>
          </a:extLst>
        </xdr:cNvPr>
        <xdr:cNvSpPr txBox="1"/>
      </xdr:nvSpPr>
      <xdr:spPr>
        <a:xfrm>
          <a:off x="3733800" y="13702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39988</xdr:rowOff>
    </xdr:from>
    <xdr:to>
      <xdr:col>15</xdr:col>
      <xdr:colOff>133350</xdr:colOff>
      <xdr:row>81</xdr:row>
      <xdr:rowOff>141588</xdr:rowOff>
    </xdr:to>
    <xdr:sp macro="" textlink="">
      <xdr:nvSpPr>
        <xdr:cNvPr id="219" name="楕円 218">
          <a:extLst>
            <a:ext uri="{FF2B5EF4-FFF2-40B4-BE49-F238E27FC236}">
              <a16:creationId xmlns:a16="http://schemas.microsoft.com/office/drawing/2014/main" id="{81EF2CAD-9AEE-4EDC-BACB-C4812460F939}"/>
            </a:ext>
          </a:extLst>
        </xdr:cNvPr>
        <xdr:cNvSpPr/>
      </xdr:nvSpPr>
      <xdr:spPr>
        <a:xfrm>
          <a:off x="3175000" y="1392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151765</xdr:rowOff>
    </xdr:from>
    <xdr:ext cx="762000" cy="259045"/>
    <xdr:sp macro="" textlink="">
      <xdr:nvSpPr>
        <xdr:cNvPr id="220" name="テキスト ボックス 219">
          <a:extLst>
            <a:ext uri="{FF2B5EF4-FFF2-40B4-BE49-F238E27FC236}">
              <a16:creationId xmlns:a16="http://schemas.microsoft.com/office/drawing/2014/main" id="{18B2AFBD-E3E1-4BD2-AA16-E2C4523C3D6A}"/>
            </a:ext>
          </a:extLst>
        </xdr:cNvPr>
        <xdr:cNvSpPr txBox="1"/>
      </xdr:nvSpPr>
      <xdr:spPr>
        <a:xfrm>
          <a:off x="2844800" y="13696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47867</xdr:rowOff>
    </xdr:from>
    <xdr:to>
      <xdr:col>11</xdr:col>
      <xdr:colOff>82550</xdr:colOff>
      <xdr:row>81</xdr:row>
      <xdr:rowOff>149467</xdr:rowOff>
    </xdr:to>
    <xdr:sp macro="" textlink="">
      <xdr:nvSpPr>
        <xdr:cNvPr id="221" name="楕円 220">
          <a:extLst>
            <a:ext uri="{FF2B5EF4-FFF2-40B4-BE49-F238E27FC236}">
              <a16:creationId xmlns:a16="http://schemas.microsoft.com/office/drawing/2014/main" id="{4A2EA1B2-9C8E-4BB0-A335-4D7D8EA60327}"/>
            </a:ext>
          </a:extLst>
        </xdr:cNvPr>
        <xdr:cNvSpPr/>
      </xdr:nvSpPr>
      <xdr:spPr>
        <a:xfrm>
          <a:off x="2286000" y="13935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159644</xdr:rowOff>
    </xdr:from>
    <xdr:ext cx="762000" cy="259045"/>
    <xdr:sp macro="" textlink="">
      <xdr:nvSpPr>
        <xdr:cNvPr id="222" name="テキスト ボックス 221">
          <a:extLst>
            <a:ext uri="{FF2B5EF4-FFF2-40B4-BE49-F238E27FC236}">
              <a16:creationId xmlns:a16="http://schemas.microsoft.com/office/drawing/2014/main" id="{1742025F-8D43-42CD-A115-CC4398C6DFA8}"/>
            </a:ext>
          </a:extLst>
        </xdr:cNvPr>
        <xdr:cNvSpPr txBox="1"/>
      </xdr:nvSpPr>
      <xdr:spPr>
        <a:xfrm>
          <a:off x="1955800" y="13704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165506</xdr:rowOff>
    </xdr:from>
    <xdr:to>
      <xdr:col>7</xdr:col>
      <xdr:colOff>31750</xdr:colOff>
      <xdr:row>81</xdr:row>
      <xdr:rowOff>95656</xdr:rowOff>
    </xdr:to>
    <xdr:sp macro="" textlink="">
      <xdr:nvSpPr>
        <xdr:cNvPr id="223" name="楕円 222">
          <a:extLst>
            <a:ext uri="{FF2B5EF4-FFF2-40B4-BE49-F238E27FC236}">
              <a16:creationId xmlns:a16="http://schemas.microsoft.com/office/drawing/2014/main" id="{A73665A6-044C-4CA1-BAED-D31B011D2566}"/>
            </a:ext>
          </a:extLst>
        </xdr:cNvPr>
        <xdr:cNvSpPr/>
      </xdr:nvSpPr>
      <xdr:spPr>
        <a:xfrm>
          <a:off x="1397000" y="1388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105833</xdr:rowOff>
    </xdr:from>
    <xdr:ext cx="762000" cy="259045"/>
    <xdr:sp macro="" textlink="">
      <xdr:nvSpPr>
        <xdr:cNvPr id="224" name="テキスト ボックス 223">
          <a:extLst>
            <a:ext uri="{FF2B5EF4-FFF2-40B4-BE49-F238E27FC236}">
              <a16:creationId xmlns:a16="http://schemas.microsoft.com/office/drawing/2014/main" id="{720BB1C1-A02E-4E86-B7D2-095784EFB4AA}"/>
            </a:ext>
          </a:extLst>
        </xdr:cNvPr>
        <xdr:cNvSpPr txBox="1"/>
      </xdr:nvSpPr>
      <xdr:spPr>
        <a:xfrm>
          <a:off x="1066800" y="13650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A75ADF23-2053-4CE3-B1DC-9F966B63415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D1A78930-C82A-445D-9008-65EFFF03E448}"/>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A2412002-A6BA-4B17-909A-4D1C27E31512}"/>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4135175F-000F-429B-8613-3FAEA9D8765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DDB62B96-93EE-48AD-9944-FEBB9D2D18F6}"/>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5B65C6E7-AD25-4870-AB9A-AB0839CCAC8F}"/>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D3F6DC2E-D806-4F6A-9354-CB3103227E9A}"/>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A6BD7824-2324-4216-8D0E-71DC0A109C96}"/>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3CE5E5AC-F6FD-44F9-9165-3DA94FA048BE}"/>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B993B3F8-528F-4309-9635-4EB819BCF0E5}"/>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45A30773-E7AB-41DB-BF68-FADE84DFACA1}"/>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AADA9D13-5606-4A4D-A227-E70A35D56682}"/>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9DB3AA7C-CDC0-47E7-8541-B59DF8FA0BF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本町の給料表は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級制となっているため高齢層は指数が低いことや、これまで行革による職員数削減措置としての新規採用の抑制などにより指数が抑えられてきたが、採用抑制により生じた年齢構成のアンバランス解消のための計画的な採用等により、指数は以前より上昇している。引き続き事務事業の見直しによる業務の効率化や民間力の活用に加え、</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の推進により、総人件費抑制に努める。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1E757AFE-73DD-4BA9-BF41-96B979252688}"/>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1EDF241B-2B53-44A4-8F24-658CB92E5FEF}"/>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E363D0CE-22FD-4789-B969-47D9149D19D8}"/>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CF3115A-C785-4FB0-864D-CDE3F79157DA}"/>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4F1084A7-3A64-4BD1-8AD6-882006FE54D9}"/>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E086006F-6E5F-4E1C-8EC8-69A176064F74}"/>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4DC8461F-33DA-409F-85C6-61D7B9EDD872}"/>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DD52A8F5-0390-41C8-9A06-579B25B109B8}"/>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DA2034AD-362A-4026-BFEA-DA6D70CF5C89}"/>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787E00B9-6D00-4628-91E2-8E4BEAC918DA}"/>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BF97C6FD-C5AD-416D-B350-D3F4F8E34411}"/>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30C5B8D8-C245-4A01-B8FD-DE88DE23F42A}"/>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9DE84618-5DD0-4C2A-A76E-C0E8663090AE}"/>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9D39F21F-4198-4D49-A3C4-D0232676DEB9}"/>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A515243A-BD55-462A-98C5-39A592538F79}"/>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FC9ECE98-EE2F-4598-85BF-B2BBC944AA35}"/>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DB80A364-0DAC-43E2-9C51-E4DAD3FD3FDB}"/>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A061CB43-7DB7-4846-B2D8-1F8F3CC67551}"/>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8324329E-4ADE-4317-878F-FF3ABD81C0E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C4F319E4-7A49-4D0D-BB4C-31274A5CAF04}"/>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61384</xdr:rowOff>
    </xdr:from>
    <xdr:to>
      <xdr:col>81</xdr:col>
      <xdr:colOff>44450</xdr:colOff>
      <xdr:row>86</xdr:row>
      <xdr:rowOff>115005</xdr:rowOff>
    </xdr:to>
    <xdr:cxnSp macro="">
      <xdr:nvCxnSpPr>
        <xdr:cNvPr id="258" name="直線コネクタ 257">
          <a:extLst>
            <a:ext uri="{FF2B5EF4-FFF2-40B4-BE49-F238E27FC236}">
              <a16:creationId xmlns:a16="http://schemas.microsoft.com/office/drawing/2014/main" id="{293FEC80-4144-42CC-B4E5-1FA5C1E25E41}"/>
            </a:ext>
          </a:extLst>
        </xdr:cNvPr>
        <xdr:cNvCxnSpPr/>
      </xdr:nvCxnSpPr>
      <xdr:spPr>
        <a:xfrm flipV="1">
          <a:off x="16179800" y="14806084"/>
          <a:ext cx="8382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88BE07AC-A538-40F4-9473-37B780BE5BD6}"/>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2F190CC4-FDF0-4941-B4FE-5B90D1FEB58F}"/>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115005</xdr:rowOff>
    </xdr:to>
    <xdr:cxnSp macro="">
      <xdr:nvCxnSpPr>
        <xdr:cNvPr id="261" name="直線コネクタ 260">
          <a:extLst>
            <a:ext uri="{FF2B5EF4-FFF2-40B4-BE49-F238E27FC236}">
              <a16:creationId xmlns:a16="http://schemas.microsoft.com/office/drawing/2014/main" id="{176E3681-4DE1-4A3E-8E56-DB1D0323EDDE}"/>
            </a:ext>
          </a:extLst>
        </xdr:cNvPr>
        <xdr:cNvCxnSpPr/>
      </xdr:nvCxnSpPr>
      <xdr:spPr>
        <a:xfrm>
          <a:off x="15290800" y="148463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4855D7C4-CD14-43FF-928B-F9719A112E96}"/>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56239633-F473-4317-8014-0FC1BFE0FC8A}"/>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88195</xdr:rowOff>
    </xdr:from>
    <xdr:to>
      <xdr:col>72</xdr:col>
      <xdr:colOff>203200</xdr:colOff>
      <xdr:row>86</xdr:row>
      <xdr:rowOff>101600</xdr:rowOff>
    </xdr:to>
    <xdr:cxnSp macro="">
      <xdr:nvCxnSpPr>
        <xdr:cNvPr id="264" name="直線コネクタ 263">
          <a:extLst>
            <a:ext uri="{FF2B5EF4-FFF2-40B4-BE49-F238E27FC236}">
              <a16:creationId xmlns:a16="http://schemas.microsoft.com/office/drawing/2014/main" id="{191ECB7D-AE01-4E74-901F-B2C34EAEF65A}"/>
            </a:ext>
          </a:extLst>
        </xdr:cNvPr>
        <xdr:cNvCxnSpPr/>
      </xdr:nvCxnSpPr>
      <xdr:spPr>
        <a:xfrm>
          <a:off x="14401800" y="1483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20758581-2BA2-434E-9636-68107BED88DE}"/>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67E8E122-A7E1-4899-B89C-4331BA4D9636}"/>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165805</xdr:rowOff>
    </xdr:from>
    <xdr:to>
      <xdr:col>68</xdr:col>
      <xdr:colOff>152400</xdr:colOff>
      <xdr:row>86</xdr:row>
      <xdr:rowOff>88195</xdr:rowOff>
    </xdr:to>
    <xdr:cxnSp macro="">
      <xdr:nvCxnSpPr>
        <xdr:cNvPr id="267" name="直線コネクタ 266">
          <a:extLst>
            <a:ext uri="{FF2B5EF4-FFF2-40B4-BE49-F238E27FC236}">
              <a16:creationId xmlns:a16="http://schemas.microsoft.com/office/drawing/2014/main" id="{61FAFFB5-F019-485F-8584-503FBC330017}"/>
            </a:ext>
          </a:extLst>
        </xdr:cNvPr>
        <xdr:cNvCxnSpPr/>
      </xdr:nvCxnSpPr>
      <xdr:spPr>
        <a:xfrm>
          <a:off x="13512800" y="1473905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37731CAA-BDC7-456F-923A-923C7C42CC56}"/>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22467C5-7458-47E6-894C-B8328B2FF3E3}"/>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FDAF3903-7015-43E8-A796-724B7D4EE49A}"/>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C080117C-3FDA-4B83-AB0C-FB02C4F0A57E}"/>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4A570349-EF89-4E5F-9756-F3AA58249CFC}"/>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B97E02EF-832C-4721-8769-21A0A2B1A8BF}"/>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DA06F59C-D2CC-4BD8-B02F-C9CFA645277F}"/>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34CD13A3-E586-4C42-A469-CAC792CCF72F}"/>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F7897D78-EEAE-4E35-9B00-F3E1441E3937}"/>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77" name="楕円 276">
          <a:extLst>
            <a:ext uri="{FF2B5EF4-FFF2-40B4-BE49-F238E27FC236}">
              <a16:creationId xmlns:a16="http://schemas.microsoft.com/office/drawing/2014/main" id="{C6B938D0-5C8D-4448-8C90-A6E5B1AE4A1F}"/>
            </a:ext>
          </a:extLst>
        </xdr:cNvPr>
        <xdr:cNvSpPr/>
      </xdr:nvSpPr>
      <xdr:spPr>
        <a:xfrm>
          <a:off x="169672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154111</xdr:rowOff>
    </xdr:from>
    <xdr:ext cx="762000" cy="259045"/>
    <xdr:sp macro="" textlink="">
      <xdr:nvSpPr>
        <xdr:cNvPr id="278" name="給与水準   （国との比較）該当値テキスト">
          <a:extLst>
            <a:ext uri="{FF2B5EF4-FFF2-40B4-BE49-F238E27FC236}">
              <a16:creationId xmlns:a16="http://schemas.microsoft.com/office/drawing/2014/main" id="{4C383D90-54CB-4E55-B23A-3091321499B0}"/>
            </a:ext>
          </a:extLst>
        </xdr:cNvPr>
        <xdr:cNvSpPr txBox="1"/>
      </xdr:nvSpPr>
      <xdr:spPr>
        <a:xfrm>
          <a:off x="17106900" y="147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64205</xdr:rowOff>
    </xdr:from>
    <xdr:to>
      <xdr:col>77</xdr:col>
      <xdr:colOff>95250</xdr:colOff>
      <xdr:row>86</xdr:row>
      <xdr:rowOff>165805</xdr:rowOff>
    </xdr:to>
    <xdr:sp macro="" textlink="">
      <xdr:nvSpPr>
        <xdr:cNvPr id="279" name="楕円 278">
          <a:extLst>
            <a:ext uri="{FF2B5EF4-FFF2-40B4-BE49-F238E27FC236}">
              <a16:creationId xmlns:a16="http://schemas.microsoft.com/office/drawing/2014/main" id="{E0EB3A42-672A-4861-843F-CC033FD73E0E}"/>
            </a:ext>
          </a:extLst>
        </xdr:cNvPr>
        <xdr:cNvSpPr/>
      </xdr:nvSpPr>
      <xdr:spPr>
        <a:xfrm>
          <a:off x="16129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150582</xdr:rowOff>
    </xdr:from>
    <xdr:ext cx="736600" cy="259045"/>
    <xdr:sp macro="" textlink="">
      <xdr:nvSpPr>
        <xdr:cNvPr id="280" name="テキスト ボックス 279">
          <a:extLst>
            <a:ext uri="{FF2B5EF4-FFF2-40B4-BE49-F238E27FC236}">
              <a16:creationId xmlns:a16="http://schemas.microsoft.com/office/drawing/2014/main" id="{8695969E-D631-4313-8F49-EE3CE00C2775}"/>
            </a:ext>
          </a:extLst>
        </xdr:cNvPr>
        <xdr:cNvSpPr txBox="1"/>
      </xdr:nvSpPr>
      <xdr:spPr>
        <a:xfrm>
          <a:off x="15798800" y="14895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1" name="楕円 280">
          <a:extLst>
            <a:ext uri="{FF2B5EF4-FFF2-40B4-BE49-F238E27FC236}">
              <a16:creationId xmlns:a16="http://schemas.microsoft.com/office/drawing/2014/main" id="{D7128AAA-2DCA-4DF8-9553-852C90263A1C}"/>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2" name="テキスト ボックス 281">
          <a:extLst>
            <a:ext uri="{FF2B5EF4-FFF2-40B4-BE49-F238E27FC236}">
              <a16:creationId xmlns:a16="http://schemas.microsoft.com/office/drawing/2014/main" id="{3164F959-C86D-476B-9341-AF003978CEAF}"/>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37395</xdr:rowOff>
    </xdr:from>
    <xdr:to>
      <xdr:col>68</xdr:col>
      <xdr:colOff>203200</xdr:colOff>
      <xdr:row>86</xdr:row>
      <xdr:rowOff>138995</xdr:rowOff>
    </xdr:to>
    <xdr:sp macro="" textlink="">
      <xdr:nvSpPr>
        <xdr:cNvPr id="283" name="楕円 282">
          <a:extLst>
            <a:ext uri="{FF2B5EF4-FFF2-40B4-BE49-F238E27FC236}">
              <a16:creationId xmlns:a16="http://schemas.microsoft.com/office/drawing/2014/main" id="{E1AA44B1-CA24-417B-9412-22D5A86C4054}"/>
            </a:ext>
          </a:extLst>
        </xdr:cNvPr>
        <xdr:cNvSpPr/>
      </xdr:nvSpPr>
      <xdr:spPr>
        <a:xfrm>
          <a:off x="14351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123772</xdr:rowOff>
    </xdr:from>
    <xdr:ext cx="762000" cy="259045"/>
    <xdr:sp macro="" textlink="">
      <xdr:nvSpPr>
        <xdr:cNvPr id="284" name="テキスト ボックス 283">
          <a:extLst>
            <a:ext uri="{FF2B5EF4-FFF2-40B4-BE49-F238E27FC236}">
              <a16:creationId xmlns:a16="http://schemas.microsoft.com/office/drawing/2014/main" id="{583CCF84-622B-434E-8814-0E5DBC563035}"/>
            </a:ext>
          </a:extLst>
        </xdr:cNvPr>
        <xdr:cNvSpPr txBox="1"/>
      </xdr:nvSpPr>
      <xdr:spPr>
        <a:xfrm>
          <a:off x="14020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115005</xdr:rowOff>
    </xdr:from>
    <xdr:to>
      <xdr:col>64</xdr:col>
      <xdr:colOff>152400</xdr:colOff>
      <xdr:row>86</xdr:row>
      <xdr:rowOff>45155</xdr:rowOff>
    </xdr:to>
    <xdr:sp macro="" textlink="">
      <xdr:nvSpPr>
        <xdr:cNvPr id="285" name="楕円 284">
          <a:extLst>
            <a:ext uri="{FF2B5EF4-FFF2-40B4-BE49-F238E27FC236}">
              <a16:creationId xmlns:a16="http://schemas.microsoft.com/office/drawing/2014/main" id="{A97F14CF-76AD-4B79-8305-343ECBDCF8D3}"/>
            </a:ext>
          </a:extLst>
        </xdr:cNvPr>
        <xdr:cNvSpPr/>
      </xdr:nvSpPr>
      <xdr:spPr>
        <a:xfrm>
          <a:off x="13462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29932</xdr:rowOff>
    </xdr:from>
    <xdr:ext cx="762000" cy="259045"/>
    <xdr:sp macro="" textlink="">
      <xdr:nvSpPr>
        <xdr:cNvPr id="286" name="テキスト ボックス 285">
          <a:extLst>
            <a:ext uri="{FF2B5EF4-FFF2-40B4-BE49-F238E27FC236}">
              <a16:creationId xmlns:a16="http://schemas.microsoft.com/office/drawing/2014/main" id="{3A0DABA1-DC2A-4AF8-9548-C4D3AD77285E}"/>
            </a:ext>
          </a:extLst>
        </xdr:cNvPr>
        <xdr:cNvSpPr txBox="1"/>
      </xdr:nvSpPr>
      <xdr:spPr>
        <a:xfrm>
          <a:off x="13131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241C372F-9FEE-4848-B319-C87831D6C765}"/>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8CA13DBE-CEC9-4FDE-A948-DDA09C1E1E4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F717D1B1-E3C9-4E82-93BF-9FF07A51A77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28B39928-2DA5-428C-B7A3-1140EC39B3CE}"/>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3D7E3E5-9226-4647-AC91-4F1B595DB719}"/>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663008EE-D78B-4035-A3E9-0046943C42F6}"/>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51E20978-C96B-4786-8029-C877CE41A601}"/>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77FB98D-4F9A-4BB2-A48A-9970BB11C14B}"/>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D6B6B613-F23F-4759-A772-A8A99BD34D7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68C4D6FE-3FA5-491F-B01E-2C169FD8F9F3}"/>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6FC6E0E6-D9EB-4506-9AA2-0C947DFED081}"/>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14F9330-057E-46BB-AE1A-EB7E6E6E54B3}"/>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AC7FFCC-39ED-4E3C-AF63-CD7C065FDEA5}"/>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これまで現業部門の退職不補充、保育所の民間委託をはじめとした行財政改革の取組などにより、現在は適正な水準にある。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年度からの定年引上げにより、今後は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に一度定年退職者が０となるが、組織の新陳代謝の観点から、採用は継続的に行っていく。また、デジタル技術の活用をはじめとした行政改革の推進を前提として、定年延長職員を含め限られた職員で効率的な行政執行を行うことができる組織・職員体制の構築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5E474EE7-4E46-4803-AB16-2E8CD789EC5A}"/>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36F70D03-4D8A-4F6E-B38C-83DE88AEFABD}"/>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56945A3B-D89B-4FCC-A239-3BA016EF8713}"/>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998B307E-3B8D-4644-BEF3-4483375DC7B9}"/>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DBB0614-E057-4130-B0F3-88735F7CF829}"/>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E39651A8-C999-4105-9A98-860AA5EE52C5}"/>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D2B0E194-B951-4CB8-A8B9-D14E3C9222AE}"/>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C60E255F-3311-4C85-B9AC-7286696C17A1}"/>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DA4A640A-7BAB-416A-8FB5-9CF2B7466EF1}"/>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5E72D741-699F-44DC-BED9-FF318DCD1354}"/>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9CD59D5C-E918-4FCE-AD9E-2FBF2823EEA8}"/>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CFE85E6A-21E6-4CA9-BFC2-0AF01826C4E5}"/>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D5D08481-80DF-4349-9DBB-3CC5602E8F2D}"/>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C17DCB6B-F8C6-42D8-85F1-44DC10F8E3A1}"/>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D0D8D166-965B-46BC-879A-97948E3F39BB}"/>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BFC8DA5-09BF-463D-A563-F7EF2E8444BA}"/>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ACC0842D-9ABA-463D-9CA0-A26C261F3C41}"/>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4D603CD6-63F5-44F8-8E65-FCDF3CFA577C}"/>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F931D0D-148C-4804-9501-B65C58DD9238}"/>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7AF10FE5-532C-479B-9E00-E85DDDF0B461}"/>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9076CF23-A216-4401-B8BB-ABC630FD1D94}"/>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8167CE4F-9DDF-4185-A5CB-1D7D9D6FA538}"/>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C7BEE3E9-516C-44DC-AD7A-FED93467FFCA}"/>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21953</xdr:rowOff>
    </xdr:from>
    <xdr:to>
      <xdr:col>81</xdr:col>
      <xdr:colOff>44450</xdr:colOff>
      <xdr:row>60</xdr:row>
      <xdr:rowOff>85151</xdr:rowOff>
    </xdr:to>
    <xdr:cxnSp macro="">
      <xdr:nvCxnSpPr>
        <xdr:cNvPr id="323" name="直線コネクタ 322">
          <a:extLst>
            <a:ext uri="{FF2B5EF4-FFF2-40B4-BE49-F238E27FC236}">
              <a16:creationId xmlns:a16="http://schemas.microsoft.com/office/drawing/2014/main" id="{6DCBD9FE-C909-43EC-85D5-A1B60A443B19}"/>
            </a:ext>
          </a:extLst>
        </xdr:cNvPr>
        <xdr:cNvCxnSpPr/>
      </xdr:nvCxnSpPr>
      <xdr:spPr>
        <a:xfrm>
          <a:off x="16179800" y="10308953"/>
          <a:ext cx="838200" cy="6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D7DC85CB-8D74-40E4-AF4F-CD62A5085A1E}"/>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31FAF40D-0758-4B9E-A93F-2A742F8D282B}"/>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155484</xdr:rowOff>
    </xdr:from>
    <xdr:to>
      <xdr:col>77</xdr:col>
      <xdr:colOff>44450</xdr:colOff>
      <xdr:row>60</xdr:row>
      <xdr:rowOff>21953</xdr:rowOff>
    </xdr:to>
    <xdr:cxnSp macro="">
      <xdr:nvCxnSpPr>
        <xdr:cNvPr id="326" name="直線コネクタ 325">
          <a:extLst>
            <a:ext uri="{FF2B5EF4-FFF2-40B4-BE49-F238E27FC236}">
              <a16:creationId xmlns:a16="http://schemas.microsoft.com/office/drawing/2014/main" id="{1455A426-002D-461D-B78D-56016118F0B5}"/>
            </a:ext>
          </a:extLst>
        </xdr:cNvPr>
        <xdr:cNvCxnSpPr/>
      </xdr:nvCxnSpPr>
      <xdr:spPr>
        <a:xfrm>
          <a:off x="15290800" y="10271034"/>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5FE61A41-B2DC-4FCF-A023-8D2BC2736F3D}"/>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B393C164-B4BD-471C-8D5C-32E8B9D0792F}"/>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135951</xdr:rowOff>
    </xdr:from>
    <xdr:to>
      <xdr:col>72</xdr:col>
      <xdr:colOff>203200</xdr:colOff>
      <xdr:row>59</xdr:row>
      <xdr:rowOff>155484</xdr:rowOff>
    </xdr:to>
    <xdr:cxnSp macro="">
      <xdr:nvCxnSpPr>
        <xdr:cNvPr id="329" name="直線コネクタ 328">
          <a:extLst>
            <a:ext uri="{FF2B5EF4-FFF2-40B4-BE49-F238E27FC236}">
              <a16:creationId xmlns:a16="http://schemas.microsoft.com/office/drawing/2014/main" id="{1298ACF8-C83E-4C7D-AD24-587B751C828A}"/>
            </a:ext>
          </a:extLst>
        </xdr:cNvPr>
        <xdr:cNvCxnSpPr/>
      </xdr:nvCxnSpPr>
      <xdr:spPr>
        <a:xfrm>
          <a:off x="14401800" y="10251501"/>
          <a:ext cx="8890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94ED0D73-11AF-4E8E-85AE-C473EA8AF39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12BDEB67-2A63-4E19-B439-055240F1790E}"/>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116417</xdr:rowOff>
    </xdr:from>
    <xdr:to>
      <xdr:col>68</xdr:col>
      <xdr:colOff>152400</xdr:colOff>
      <xdr:row>59</xdr:row>
      <xdr:rowOff>135951</xdr:rowOff>
    </xdr:to>
    <xdr:cxnSp macro="">
      <xdr:nvCxnSpPr>
        <xdr:cNvPr id="332" name="直線コネクタ 331">
          <a:extLst>
            <a:ext uri="{FF2B5EF4-FFF2-40B4-BE49-F238E27FC236}">
              <a16:creationId xmlns:a16="http://schemas.microsoft.com/office/drawing/2014/main" id="{CDF4974A-EBA8-4758-91C2-0D9A464C8C6C}"/>
            </a:ext>
          </a:extLst>
        </xdr:cNvPr>
        <xdr:cNvCxnSpPr/>
      </xdr:nvCxnSpPr>
      <xdr:spPr>
        <a:xfrm>
          <a:off x="13512800" y="10231967"/>
          <a:ext cx="8890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E6DDAB34-A661-4606-B950-A7921CF4D0C5}"/>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8A800D7C-8CEF-44D9-9EE2-5A6C4679AF4D}"/>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64A39889-32D8-4AE0-8C85-3A5093812744}"/>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FB492066-DB09-4BFD-9F3A-CB1E8036324F}"/>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1AC33EFA-06DC-4A59-9EC4-61402676790F}"/>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D4A6BD8E-7CE6-42C8-A787-A22704B970F5}"/>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71FCD494-D7D5-4BE3-9713-37DA7E562C15}"/>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4C3EEBC0-6E2F-4552-9304-D1B631E368FA}"/>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E8D0EBC5-D06C-48E8-89CD-99A566DA310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34351</xdr:rowOff>
    </xdr:from>
    <xdr:to>
      <xdr:col>81</xdr:col>
      <xdr:colOff>95250</xdr:colOff>
      <xdr:row>60</xdr:row>
      <xdr:rowOff>135951</xdr:rowOff>
    </xdr:to>
    <xdr:sp macro="" textlink="">
      <xdr:nvSpPr>
        <xdr:cNvPr id="342" name="楕円 341">
          <a:extLst>
            <a:ext uri="{FF2B5EF4-FFF2-40B4-BE49-F238E27FC236}">
              <a16:creationId xmlns:a16="http://schemas.microsoft.com/office/drawing/2014/main" id="{81370463-AB0A-4488-B614-D84507FB74CA}"/>
            </a:ext>
          </a:extLst>
        </xdr:cNvPr>
        <xdr:cNvSpPr/>
      </xdr:nvSpPr>
      <xdr:spPr>
        <a:xfrm>
          <a:off x="16967200" y="103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50878</xdr:rowOff>
    </xdr:from>
    <xdr:ext cx="762000" cy="259045"/>
    <xdr:sp macro="" textlink="">
      <xdr:nvSpPr>
        <xdr:cNvPr id="343" name="定員管理の状況該当値テキスト">
          <a:extLst>
            <a:ext uri="{FF2B5EF4-FFF2-40B4-BE49-F238E27FC236}">
              <a16:creationId xmlns:a16="http://schemas.microsoft.com/office/drawing/2014/main" id="{0D551185-8CD5-4739-A59B-1FEA5963FD9A}"/>
            </a:ext>
          </a:extLst>
        </xdr:cNvPr>
        <xdr:cNvSpPr txBox="1"/>
      </xdr:nvSpPr>
      <xdr:spPr>
        <a:xfrm>
          <a:off x="17106900" y="101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142603</xdr:rowOff>
    </xdr:from>
    <xdr:to>
      <xdr:col>77</xdr:col>
      <xdr:colOff>95250</xdr:colOff>
      <xdr:row>60</xdr:row>
      <xdr:rowOff>72753</xdr:rowOff>
    </xdr:to>
    <xdr:sp macro="" textlink="">
      <xdr:nvSpPr>
        <xdr:cNvPr id="344" name="楕円 343">
          <a:extLst>
            <a:ext uri="{FF2B5EF4-FFF2-40B4-BE49-F238E27FC236}">
              <a16:creationId xmlns:a16="http://schemas.microsoft.com/office/drawing/2014/main" id="{2D7EEC1C-E6DD-4206-8511-FC2500759573}"/>
            </a:ext>
          </a:extLst>
        </xdr:cNvPr>
        <xdr:cNvSpPr/>
      </xdr:nvSpPr>
      <xdr:spPr>
        <a:xfrm>
          <a:off x="161290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82930</xdr:rowOff>
    </xdr:from>
    <xdr:ext cx="736600" cy="259045"/>
    <xdr:sp macro="" textlink="">
      <xdr:nvSpPr>
        <xdr:cNvPr id="345" name="テキスト ボックス 344">
          <a:extLst>
            <a:ext uri="{FF2B5EF4-FFF2-40B4-BE49-F238E27FC236}">
              <a16:creationId xmlns:a16="http://schemas.microsoft.com/office/drawing/2014/main" id="{9C1B9DB8-1BD9-45F2-ACBD-BF4DDB47FA7D}"/>
            </a:ext>
          </a:extLst>
        </xdr:cNvPr>
        <xdr:cNvSpPr txBox="1"/>
      </xdr:nvSpPr>
      <xdr:spPr>
        <a:xfrm>
          <a:off x="15798800" y="10027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104684</xdr:rowOff>
    </xdr:from>
    <xdr:to>
      <xdr:col>73</xdr:col>
      <xdr:colOff>44450</xdr:colOff>
      <xdr:row>60</xdr:row>
      <xdr:rowOff>34834</xdr:rowOff>
    </xdr:to>
    <xdr:sp macro="" textlink="">
      <xdr:nvSpPr>
        <xdr:cNvPr id="346" name="楕円 345">
          <a:extLst>
            <a:ext uri="{FF2B5EF4-FFF2-40B4-BE49-F238E27FC236}">
              <a16:creationId xmlns:a16="http://schemas.microsoft.com/office/drawing/2014/main" id="{ED9773B1-74AF-494A-8821-A02099CBDBD9}"/>
            </a:ext>
          </a:extLst>
        </xdr:cNvPr>
        <xdr:cNvSpPr/>
      </xdr:nvSpPr>
      <xdr:spPr>
        <a:xfrm>
          <a:off x="15240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45011</xdr:rowOff>
    </xdr:from>
    <xdr:ext cx="762000" cy="259045"/>
    <xdr:sp macro="" textlink="">
      <xdr:nvSpPr>
        <xdr:cNvPr id="347" name="テキスト ボックス 346">
          <a:extLst>
            <a:ext uri="{FF2B5EF4-FFF2-40B4-BE49-F238E27FC236}">
              <a16:creationId xmlns:a16="http://schemas.microsoft.com/office/drawing/2014/main" id="{F8771D17-840A-4EE6-BEAB-FD39BDD14F1F}"/>
            </a:ext>
          </a:extLst>
        </xdr:cNvPr>
        <xdr:cNvSpPr txBox="1"/>
      </xdr:nvSpPr>
      <xdr:spPr>
        <a:xfrm>
          <a:off x="14909800" y="998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85151</xdr:rowOff>
    </xdr:from>
    <xdr:to>
      <xdr:col>68</xdr:col>
      <xdr:colOff>203200</xdr:colOff>
      <xdr:row>60</xdr:row>
      <xdr:rowOff>15301</xdr:rowOff>
    </xdr:to>
    <xdr:sp macro="" textlink="">
      <xdr:nvSpPr>
        <xdr:cNvPr id="348" name="楕円 347">
          <a:extLst>
            <a:ext uri="{FF2B5EF4-FFF2-40B4-BE49-F238E27FC236}">
              <a16:creationId xmlns:a16="http://schemas.microsoft.com/office/drawing/2014/main" id="{2C0F71E5-8B08-4801-A835-F56A52CC4290}"/>
            </a:ext>
          </a:extLst>
        </xdr:cNvPr>
        <xdr:cNvSpPr/>
      </xdr:nvSpPr>
      <xdr:spPr>
        <a:xfrm>
          <a:off x="14351000" y="1020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25478</xdr:rowOff>
    </xdr:from>
    <xdr:ext cx="762000" cy="259045"/>
    <xdr:sp macro="" textlink="">
      <xdr:nvSpPr>
        <xdr:cNvPr id="349" name="テキスト ボックス 348">
          <a:extLst>
            <a:ext uri="{FF2B5EF4-FFF2-40B4-BE49-F238E27FC236}">
              <a16:creationId xmlns:a16="http://schemas.microsoft.com/office/drawing/2014/main" id="{93AD970A-0A54-47F8-AD96-AD22DF97F757}"/>
            </a:ext>
          </a:extLst>
        </xdr:cNvPr>
        <xdr:cNvSpPr txBox="1"/>
      </xdr:nvSpPr>
      <xdr:spPr>
        <a:xfrm>
          <a:off x="14020800" y="9969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65617</xdr:rowOff>
    </xdr:from>
    <xdr:to>
      <xdr:col>64</xdr:col>
      <xdr:colOff>152400</xdr:colOff>
      <xdr:row>59</xdr:row>
      <xdr:rowOff>167217</xdr:rowOff>
    </xdr:to>
    <xdr:sp macro="" textlink="">
      <xdr:nvSpPr>
        <xdr:cNvPr id="350" name="楕円 349">
          <a:extLst>
            <a:ext uri="{FF2B5EF4-FFF2-40B4-BE49-F238E27FC236}">
              <a16:creationId xmlns:a16="http://schemas.microsoft.com/office/drawing/2014/main" id="{5A4660A2-1376-4564-B122-369174E8EF0E}"/>
            </a:ext>
          </a:extLst>
        </xdr:cNvPr>
        <xdr:cNvSpPr/>
      </xdr:nvSpPr>
      <xdr:spPr>
        <a:xfrm>
          <a:off x="134620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5944</xdr:rowOff>
    </xdr:from>
    <xdr:ext cx="762000" cy="259045"/>
    <xdr:sp macro="" textlink="">
      <xdr:nvSpPr>
        <xdr:cNvPr id="351" name="テキスト ボックス 350">
          <a:extLst>
            <a:ext uri="{FF2B5EF4-FFF2-40B4-BE49-F238E27FC236}">
              <a16:creationId xmlns:a16="http://schemas.microsoft.com/office/drawing/2014/main" id="{C720FB6C-4398-445B-88F9-9358F03D2A7F}"/>
            </a:ext>
          </a:extLst>
        </xdr:cNvPr>
        <xdr:cNvSpPr txBox="1"/>
      </xdr:nvSpPr>
      <xdr:spPr>
        <a:xfrm>
          <a:off x="13131800" y="995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6884E0AF-DCB2-4A9A-9512-7AB8AE8E3342}"/>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F3C0E927-14AA-4635-B773-F324AD430C5F}"/>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90087BF8-E284-47BF-A05E-39E19F15169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7DDB7BA6-BD66-486C-A4E7-21F2B6AFEBB5}"/>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DB065771-BD35-4D71-9AEE-FEAE711A63EC}"/>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6B91374E-B2F8-403C-8360-4E2F6FB6B70D}"/>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71357FC5-9330-46C4-876E-B5E090549995}"/>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AE9DA193-BBD5-41E1-B211-608903AA575B}"/>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F7D18003-9047-41EA-B167-1F8D4C597E95}"/>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E64B579B-0FEA-4AEE-BD63-9B07B91AB607}"/>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DFE624F4-F520-4B6A-9AEB-82B0E522EC3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B433933C-9112-4C46-AE40-7F320E79C3EF}"/>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B9F4995C-C539-4C76-A3B5-72CD7ECF82E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年度については公債費の増額に伴い、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カ年平均で</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％と前年度より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をピークに一時減少するが、主要事業の実施により再度増加する見込みであることから、今後も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過疎対策事業債等の交付税措置の割合の高い地方債を活用し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財政運営を行っていく。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A847EB8D-D668-45F1-9AF2-34D09DA832C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16300490-334E-447A-81EF-08799399B66E}"/>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6818A8F3-CAA7-4778-9623-F3A0FDDD6059}"/>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9B6CA3EC-EB4C-4D30-91A6-49FDE1965989}"/>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69AADFA1-EA53-4477-BB3F-1C6116D5ADBD}"/>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1691A48D-E686-4FF6-B2C3-4753C561F1BC}"/>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152D0DA7-D338-4BA2-8BE2-9D2F6EC68E6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54250BC3-BEF8-4CB8-8DCF-3BFF8750434A}"/>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3E8734CB-C0EE-46BB-8165-72F4C1C7D992}"/>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9C1A6D01-E8D3-400A-8E1E-5932273AF245}"/>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2ABFF92C-7815-4AFD-9B32-88C8B0906BBB}"/>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316E5131-A37E-4FF1-9727-8B7195C01668}"/>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80A4DC08-1760-4691-AF77-EEB7BAD170FB}"/>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41736675-65B4-47DD-9446-A56C600FAAA1}"/>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5254D223-E361-449C-99CC-007C9D795BA3}"/>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A004C371-95C1-4C67-BA89-0A876918B70E}"/>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3971FCB8-1633-4BCD-8442-5EBFC672E1CB}"/>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A017D971-D2A2-4671-9DCA-53D007FFE274}"/>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DB70514-1A45-467B-8D88-35ED5C88B53C}"/>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AEF3397-B328-4E58-A15D-12DA7A917E39}"/>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65A74492-2F17-4B9E-9579-1C2AB7D14FB7}"/>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740D2A73-CF9B-4DE9-96A7-6D9BBAB353DD}"/>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106741</xdr:rowOff>
    </xdr:from>
    <xdr:to>
      <xdr:col>81</xdr:col>
      <xdr:colOff>44450</xdr:colOff>
      <xdr:row>44</xdr:row>
      <xdr:rowOff>27215</xdr:rowOff>
    </xdr:to>
    <xdr:cxnSp macro="">
      <xdr:nvCxnSpPr>
        <xdr:cNvPr id="387" name="直線コネクタ 386">
          <a:extLst>
            <a:ext uri="{FF2B5EF4-FFF2-40B4-BE49-F238E27FC236}">
              <a16:creationId xmlns:a16="http://schemas.microsoft.com/office/drawing/2014/main" id="{2085B29A-130A-4A23-B6C7-F8C5B4C7D229}"/>
            </a:ext>
          </a:extLst>
        </xdr:cNvPr>
        <xdr:cNvCxnSpPr/>
      </xdr:nvCxnSpPr>
      <xdr:spPr>
        <a:xfrm>
          <a:off x="16179800" y="7479091"/>
          <a:ext cx="8382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6216446A-9100-4010-A27A-C94D09FB1B2E}"/>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95D82A33-B12E-4C2C-8242-CC7E3AB9A083}"/>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151795</xdr:rowOff>
    </xdr:from>
    <xdr:to>
      <xdr:col>77</xdr:col>
      <xdr:colOff>44450</xdr:colOff>
      <xdr:row>43</xdr:row>
      <xdr:rowOff>106741</xdr:rowOff>
    </xdr:to>
    <xdr:cxnSp macro="">
      <xdr:nvCxnSpPr>
        <xdr:cNvPr id="390" name="直線コネクタ 389">
          <a:extLst>
            <a:ext uri="{FF2B5EF4-FFF2-40B4-BE49-F238E27FC236}">
              <a16:creationId xmlns:a16="http://schemas.microsoft.com/office/drawing/2014/main" id="{A4B6D139-B5A0-4DCB-9256-777D0EEA171A}"/>
            </a:ext>
          </a:extLst>
        </xdr:cNvPr>
        <xdr:cNvCxnSpPr/>
      </xdr:nvCxnSpPr>
      <xdr:spPr>
        <a:xfrm>
          <a:off x="15290800" y="7352695"/>
          <a:ext cx="8890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E161F3A2-0201-4041-904A-3604BF02F906}"/>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982FB7AF-90F6-464B-94E1-C137A152D274}"/>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162378</xdr:rowOff>
    </xdr:from>
    <xdr:to>
      <xdr:col>72</xdr:col>
      <xdr:colOff>203200</xdr:colOff>
      <xdr:row>42</xdr:row>
      <xdr:rowOff>151795</xdr:rowOff>
    </xdr:to>
    <xdr:cxnSp macro="">
      <xdr:nvCxnSpPr>
        <xdr:cNvPr id="393" name="直線コネクタ 392">
          <a:extLst>
            <a:ext uri="{FF2B5EF4-FFF2-40B4-BE49-F238E27FC236}">
              <a16:creationId xmlns:a16="http://schemas.microsoft.com/office/drawing/2014/main" id="{18C5A73A-576B-4552-B21F-A908475196E6}"/>
            </a:ext>
          </a:extLst>
        </xdr:cNvPr>
        <xdr:cNvCxnSpPr/>
      </xdr:nvCxnSpPr>
      <xdr:spPr>
        <a:xfrm>
          <a:off x="14401800" y="7191828"/>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1D69D1B8-11B5-487F-80E3-074C34F1AE88}"/>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89CF3069-07E1-4AFB-960C-BF2E81332046}"/>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93435</xdr:rowOff>
    </xdr:from>
    <xdr:to>
      <xdr:col>68</xdr:col>
      <xdr:colOff>152400</xdr:colOff>
      <xdr:row>41</xdr:row>
      <xdr:rowOff>162378</xdr:rowOff>
    </xdr:to>
    <xdr:cxnSp macro="">
      <xdr:nvCxnSpPr>
        <xdr:cNvPr id="396" name="直線コネクタ 395">
          <a:extLst>
            <a:ext uri="{FF2B5EF4-FFF2-40B4-BE49-F238E27FC236}">
              <a16:creationId xmlns:a16="http://schemas.microsoft.com/office/drawing/2014/main" id="{F1FEE2AD-843C-4C24-BE52-1D0A0AF289A1}"/>
            </a:ext>
          </a:extLst>
        </xdr:cNvPr>
        <xdr:cNvCxnSpPr/>
      </xdr:nvCxnSpPr>
      <xdr:spPr>
        <a:xfrm>
          <a:off x="13512800" y="7122885"/>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71E8F95B-E2E7-49FF-96BC-2FA8C09DD0A2}"/>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928DCCAF-D807-4CF5-B616-1B3E3644707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882AC7AB-19FE-4CA1-97F8-EE34F2655975}"/>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2C9C5CC1-09AE-4E4B-B2F7-60F8E7AC3D7E}"/>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4D067050-55EB-4DD7-82CB-5C98C8ECCEAE}"/>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84A5B8A1-E92A-4E7C-ADE4-37468C936022}"/>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5FFAC06B-E707-4A49-9F1F-8C47060BB50F}"/>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CED8E8DC-949D-4CA7-A129-3C53A0AB09BE}"/>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3F8B9240-6016-4AB5-958A-0104313A155C}"/>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147865</xdr:rowOff>
    </xdr:from>
    <xdr:to>
      <xdr:col>81</xdr:col>
      <xdr:colOff>95250</xdr:colOff>
      <xdr:row>44</xdr:row>
      <xdr:rowOff>78015</xdr:rowOff>
    </xdr:to>
    <xdr:sp macro="" textlink="">
      <xdr:nvSpPr>
        <xdr:cNvPr id="406" name="楕円 405">
          <a:extLst>
            <a:ext uri="{FF2B5EF4-FFF2-40B4-BE49-F238E27FC236}">
              <a16:creationId xmlns:a16="http://schemas.microsoft.com/office/drawing/2014/main" id="{063EA0B8-F5E6-4329-97FB-7B7508CB81AC}"/>
            </a:ext>
          </a:extLst>
        </xdr:cNvPr>
        <xdr:cNvSpPr/>
      </xdr:nvSpPr>
      <xdr:spPr>
        <a:xfrm>
          <a:off x="16967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119942</xdr:rowOff>
    </xdr:from>
    <xdr:ext cx="762000" cy="259045"/>
    <xdr:sp macro="" textlink="">
      <xdr:nvSpPr>
        <xdr:cNvPr id="407" name="公債費負担の状況該当値テキスト">
          <a:extLst>
            <a:ext uri="{FF2B5EF4-FFF2-40B4-BE49-F238E27FC236}">
              <a16:creationId xmlns:a16="http://schemas.microsoft.com/office/drawing/2014/main" id="{0EE69AF9-5238-4CFA-AAFD-16C440A14CF0}"/>
            </a:ext>
          </a:extLst>
        </xdr:cNvPr>
        <xdr:cNvSpPr txBox="1"/>
      </xdr:nvSpPr>
      <xdr:spPr>
        <a:xfrm>
          <a:off x="17106900" y="7492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55941</xdr:rowOff>
    </xdr:from>
    <xdr:to>
      <xdr:col>77</xdr:col>
      <xdr:colOff>95250</xdr:colOff>
      <xdr:row>43</xdr:row>
      <xdr:rowOff>157541</xdr:rowOff>
    </xdr:to>
    <xdr:sp macro="" textlink="">
      <xdr:nvSpPr>
        <xdr:cNvPr id="408" name="楕円 407">
          <a:extLst>
            <a:ext uri="{FF2B5EF4-FFF2-40B4-BE49-F238E27FC236}">
              <a16:creationId xmlns:a16="http://schemas.microsoft.com/office/drawing/2014/main" id="{456150D0-0128-4B1A-9B1A-BFCA6ABFE55F}"/>
            </a:ext>
          </a:extLst>
        </xdr:cNvPr>
        <xdr:cNvSpPr/>
      </xdr:nvSpPr>
      <xdr:spPr>
        <a:xfrm>
          <a:off x="16129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142318</xdr:rowOff>
    </xdr:from>
    <xdr:ext cx="736600" cy="259045"/>
    <xdr:sp macro="" textlink="">
      <xdr:nvSpPr>
        <xdr:cNvPr id="409" name="テキスト ボックス 408">
          <a:extLst>
            <a:ext uri="{FF2B5EF4-FFF2-40B4-BE49-F238E27FC236}">
              <a16:creationId xmlns:a16="http://schemas.microsoft.com/office/drawing/2014/main" id="{7EE51EAF-D31C-4842-84D1-B3B29B5785D8}"/>
            </a:ext>
          </a:extLst>
        </xdr:cNvPr>
        <xdr:cNvSpPr txBox="1"/>
      </xdr:nvSpPr>
      <xdr:spPr>
        <a:xfrm>
          <a:off x="15798800" y="7514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100995</xdr:rowOff>
    </xdr:from>
    <xdr:to>
      <xdr:col>73</xdr:col>
      <xdr:colOff>44450</xdr:colOff>
      <xdr:row>43</xdr:row>
      <xdr:rowOff>31145</xdr:rowOff>
    </xdr:to>
    <xdr:sp macro="" textlink="">
      <xdr:nvSpPr>
        <xdr:cNvPr id="410" name="楕円 409">
          <a:extLst>
            <a:ext uri="{FF2B5EF4-FFF2-40B4-BE49-F238E27FC236}">
              <a16:creationId xmlns:a16="http://schemas.microsoft.com/office/drawing/2014/main" id="{EE5D2B95-B61D-4973-9173-77E1C72A5AD9}"/>
            </a:ext>
          </a:extLst>
        </xdr:cNvPr>
        <xdr:cNvSpPr/>
      </xdr:nvSpPr>
      <xdr:spPr>
        <a:xfrm>
          <a:off x="15240000" y="73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15922</xdr:rowOff>
    </xdr:from>
    <xdr:ext cx="762000" cy="259045"/>
    <xdr:sp macro="" textlink="">
      <xdr:nvSpPr>
        <xdr:cNvPr id="411" name="テキスト ボックス 410">
          <a:extLst>
            <a:ext uri="{FF2B5EF4-FFF2-40B4-BE49-F238E27FC236}">
              <a16:creationId xmlns:a16="http://schemas.microsoft.com/office/drawing/2014/main" id="{7D1A51E0-99EA-4B45-BFF1-4D93235CE4C3}"/>
            </a:ext>
          </a:extLst>
        </xdr:cNvPr>
        <xdr:cNvSpPr txBox="1"/>
      </xdr:nvSpPr>
      <xdr:spPr>
        <a:xfrm>
          <a:off x="14909800" y="738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111578</xdr:rowOff>
    </xdr:from>
    <xdr:to>
      <xdr:col>68</xdr:col>
      <xdr:colOff>203200</xdr:colOff>
      <xdr:row>42</xdr:row>
      <xdr:rowOff>41728</xdr:rowOff>
    </xdr:to>
    <xdr:sp macro="" textlink="">
      <xdr:nvSpPr>
        <xdr:cNvPr id="412" name="楕円 411">
          <a:extLst>
            <a:ext uri="{FF2B5EF4-FFF2-40B4-BE49-F238E27FC236}">
              <a16:creationId xmlns:a16="http://schemas.microsoft.com/office/drawing/2014/main" id="{78D4D0D2-BCCE-44AB-BAE9-699F52A0435B}"/>
            </a:ext>
          </a:extLst>
        </xdr:cNvPr>
        <xdr:cNvSpPr/>
      </xdr:nvSpPr>
      <xdr:spPr>
        <a:xfrm>
          <a:off x="14351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26505</xdr:rowOff>
    </xdr:from>
    <xdr:ext cx="762000" cy="259045"/>
    <xdr:sp macro="" textlink="">
      <xdr:nvSpPr>
        <xdr:cNvPr id="413" name="テキスト ボックス 412">
          <a:extLst>
            <a:ext uri="{FF2B5EF4-FFF2-40B4-BE49-F238E27FC236}">
              <a16:creationId xmlns:a16="http://schemas.microsoft.com/office/drawing/2014/main" id="{1B2FE29F-A583-4115-90F0-9AAD436DC6AE}"/>
            </a:ext>
          </a:extLst>
        </xdr:cNvPr>
        <xdr:cNvSpPr txBox="1"/>
      </xdr:nvSpPr>
      <xdr:spPr>
        <a:xfrm>
          <a:off x="14020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414" name="楕円 413">
          <a:extLst>
            <a:ext uri="{FF2B5EF4-FFF2-40B4-BE49-F238E27FC236}">
              <a16:creationId xmlns:a16="http://schemas.microsoft.com/office/drawing/2014/main" id="{60C7C6B7-011A-4E13-9C17-97B97906339F}"/>
            </a:ext>
          </a:extLst>
        </xdr:cNvPr>
        <xdr:cNvSpPr/>
      </xdr:nvSpPr>
      <xdr:spPr>
        <a:xfrm>
          <a:off x="13462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415" name="テキスト ボックス 414">
          <a:extLst>
            <a:ext uri="{FF2B5EF4-FFF2-40B4-BE49-F238E27FC236}">
              <a16:creationId xmlns:a16="http://schemas.microsoft.com/office/drawing/2014/main" id="{37E7FB85-4A7A-47BE-ACAC-3DBD5208F5E6}"/>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78F02A7-0EFE-4A6F-B592-9DF0C3FDFF9B}"/>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EB350A1C-FB2B-4B4E-A488-FD834ACCCA5F}"/>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C505B146-0E99-4E3C-806B-BFEC30C4E4BD}"/>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E3F31D07-34F3-48FF-B566-B54172FA29EB}"/>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7D682C94-9453-4F26-B531-B88CFADF76F5}"/>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A8D1DBB7-7B3B-43B9-A67D-2B156C8BC13E}"/>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A9753395-6FE3-4248-AFB9-EED130532B38}"/>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C6ED7B7E-9F83-4CB7-9E38-214B84B84C71}"/>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48D53F97-54C6-455C-A06B-850395F0C71D}"/>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713D2F02-A60F-4392-8662-1C3EB8A4DE37}"/>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5755464C-8543-4740-BA65-11EA3DDEA1C8}"/>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D0453654-C742-405D-86DB-6E5D17594E9A}"/>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8E35E0ED-839A-464A-882B-4ACD1BA44BDC}"/>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％と前年度より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ポイント改善した。これは公営企業における地方債残高が減少したことに加え、公共施設整備基金等の充当可能基金の残高が増加したことによるものである。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地方債の残高については減少傾向となる見込みではあるが、基金の取崩しも計画していることから、今後も交付税措置のある地方債を適切に活用し財政運営を行っていく。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974982D7-B3B3-4696-8729-9E3EEF04BD8F}"/>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A7CA102C-BF31-4FA4-9C39-F225A613572E}"/>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E94D89CF-0088-48F4-8568-2E4FA73C73B7}"/>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C39FDE7A-29E8-4DEF-8730-D9859F0F34CB}"/>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DDA7A4CA-42A9-4294-B7A3-FFA1F20D149C}"/>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FE4D64BD-5ECB-4D54-9123-5CE0601E45A4}"/>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6735E771-A1A6-4675-BB8D-53AB0BB47014}"/>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E38841F3-2063-4074-9218-E6684D4F1363}"/>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C4FA52F0-4286-4789-90C7-6B35C01CDD15}"/>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AC72EDA2-0C78-415C-9607-1AFF294A695A}"/>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43D0F8D9-82F2-40B9-AE69-BA71B40CEB57}"/>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30F06676-ABB4-4138-BA7F-9BC2DA15D62F}"/>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51BAB98D-6A73-49D1-BBCE-7C67CC5975E7}"/>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DA68045F-28EC-4AE7-A6EB-DC63EC64C66B}"/>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6450B515-30DC-48CF-BA4B-CC0E6838461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9BD52A52-A92F-4F45-AF1F-4F93D2AF71DE}"/>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70CC99F5-6E43-46F5-890D-593BDBBCBFE6}"/>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BE5BA206-2789-4403-BCD5-57747073BA14}"/>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19F67E38-BF3F-4D4E-9685-DE0C58EDC5DE}"/>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7C9878F2-8183-4553-A201-EBA8C28A348C}"/>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40D1804C-BC57-4906-B5EE-9774686871C6}"/>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2E51B691-AD27-443F-BC43-BB0239620743}"/>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34713</xdr:rowOff>
    </xdr:from>
    <xdr:to>
      <xdr:col>81</xdr:col>
      <xdr:colOff>44450</xdr:colOff>
      <xdr:row>14</xdr:row>
      <xdr:rowOff>84122</xdr:rowOff>
    </xdr:to>
    <xdr:cxnSp macro="">
      <xdr:nvCxnSpPr>
        <xdr:cNvPr id="451" name="直線コネクタ 450">
          <a:extLst>
            <a:ext uri="{FF2B5EF4-FFF2-40B4-BE49-F238E27FC236}">
              <a16:creationId xmlns:a16="http://schemas.microsoft.com/office/drawing/2014/main" id="{6446FD6A-2E77-45F5-8E4A-FB90D0396FF5}"/>
            </a:ext>
          </a:extLst>
        </xdr:cNvPr>
        <xdr:cNvCxnSpPr/>
      </xdr:nvCxnSpPr>
      <xdr:spPr>
        <a:xfrm flipV="1">
          <a:off x="16179800" y="2435013"/>
          <a:ext cx="838200" cy="4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A8B747EF-D073-4A82-A05E-025C73447CB3}"/>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6EA60D37-57B7-45C9-BC4C-E2D46D0BD81C}"/>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84122</xdr:rowOff>
    </xdr:from>
    <xdr:to>
      <xdr:col>77</xdr:col>
      <xdr:colOff>44450</xdr:colOff>
      <xdr:row>15</xdr:row>
      <xdr:rowOff>106862</xdr:rowOff>
    </xdr:to>
    <xdr:cxnSp macro="">
      <xdr:nvCxnSpPr>
        <xdr:cNvPr id="454" name="直線コネクタ 453">
          <a:extLst>
            <a:ext uri="{FF2B5EF4-FFF2-40B4-BE49-F238E27FC236}">
              <a16:creationId xmlns:a16="http://schemas.microsoft.com/office/drawing/2014/main" id="{933BC80A-57CA-4BA5-81CC-81B6AC438B70}"/>
            </a:ext>
          </a:extLst>
        </xdr:cNvPr>
        <xdr:cNvCxnSpPr/>
      </xdr:nvCxnSpPr>
      <xdr:spPr>
        <a:xfrm flipV="1">
          <a:off x="15290800" y="2484422"/>
          <a:ext cx="889000" cy="19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50B3551A-D2DA-4FB7-8DCA-DB1F0A1E3265}"/>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70B465F3-5121-4BDE-8BE3-F99B2810F3E8}"/>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106862</xdr:rowOff>
    </xdr:from>
    <xdr:to>
      <xdr:col>72</xdr:col>
      <xdr:colOff>203200</xdr:colOff>
      <xdr:row>16</xdr:row>
      <xdr:rowOff>15845</xdr:rowOff>
    </xdr:to>
    <xdr:cxnSp macro="">
      <xdr:nvCxnSpPr>
        <xdr:cNvPr id="457" name="直線コネクタ 456">
          <a:extLst>
            <a:ext uri="{FF2B5EF4-FFF2-40B4-BE49-F238E27FC236}">
              <a16:creationId xmlns:a16="http://schemas.microsoft.com/office/drawing/2014/main" id="{FD5A2A83-CA70-4C05-80EA-8F5860F2C720}"/>
            </a:ext>
          </a:extLst>
        </xdr:cNvPr>
        <xdr:cNvCxnSpPr/>
      </xdr:nvCxnSpPr>
      <xdr:spPr>
        <a:xfrm flipV="1">
          <a:off x="14401800" y="267861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484E76B3-AC20-4C48-B174-97064A8C3E8F}"/>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EEB5FF19-93BA-4B00-9FBB-30440668EC74}"/>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15845</xdr:rowOff>
    </xdr:from>
    <xdr:to>
      <xdr:col>68</xdr:col>
      <xdr:colOff>152400</xdr:colOff>
      <xdr:row>17</xdr:row>
      <xdr:rowOff>59267</xdr:rowOff>
    </xdr:to>
    <xdr:cxnSp macro="">
      <xdr:nvCxnSpPr>
        <xdr:cNvPr id="460" name="直線コネクタ 459">
          <a:extLst>
            <a:ext uri="{FF2B5EF4-FFF2-40B4-BE49-F238E27FC236}">
              <a16:creationId xmlns:a16="http://schemas.microsoft.com/office/drawing/2014/main" id="{200ADDB7-31F5-454C-A93B-FF228EC4DC35}"/>
            </a:ext>
          </a:extLst>
        </xdr:cNvPr>
        <xdr:cNvCxnSpPr/>
      </xdr:nvCxnSpPr>
      <xdr:spPr>
        <a:xfrm flipV="1">
          <a:off x="13512800" y="2759045"/>
          <a:ext cx="889000" cy="2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5487AE41-7786-4CB7-B769-DBCB405F0C5E}"/>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431B6200-01B1-4DBC-A69C-AE3304A54EB9}"/>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3B872709-2749-41B5-97A0-8F4A4FDFD9C9}"/>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a:extLst>
            <a:ext uri="{FF2B5EF4-FFF2-40B4-BE49-F238E27FC236}">
              <a16:creationId xmlns:a16="http://schemas.microsoft.com/office/drawing/2014/main" id="{1B039036-9DB0-4359-891D-D87D47B8C596}"/>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2C7EF967-86E6-4A3A-ABFC-C70737EBADB2}"/>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8C7F020B-97E6-4BD5-AD2C-DD270E48C11A}"/>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1FD68B23-FB40-4BCD-AAFF-629E17C354FB}"/>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4233F965-FEAA-4169-B6A1-C61F5CDF2585}"/>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DEAD45D9-6523-4FB8-B114-A5053CF1B1B7}"/>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155363</xdr:rowOff>
    </xdr:from>
    <xdr:to>
      <xdr:col>81</xdr:col>
      <xdr:colOff>95250</xdr:colOff>
      <xdr:row>14</xdr:row>
      <xdr:rowOff>85513</xdr:rowOff>
    </xdr:to>
    <xdr:sp macro="" textlink="">
      <xdr:nvSpPr>
        <xdr:cNvPr id="470" name="楕円 469">
          <a:extLst>
            <a:ext uri="{FF2B5EF4-FFF2-40B4-BE49-F238E27FC236}">
              <a16:creationId xmlns:a16="http://schemas.microsoft.com/office/drawing/2014/main" id="{796F6D03-BC93-4684-A27C-65A22D688DA3}"/>
            </a:ext>
          </a:extLst>
        </xdr:cNvPr>
        <xdr:cNvSpPr/>
      </xdr:nvSpPr>
      <xdr:spPr>
        <a:xfrm>
          <a:off x="16967200" y="238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127440</xdr:rowOff>
    </xdr:from>
    <xdr:ext cx="762000" cy="259045"/>
    <xdr:sp macro="" textlink="">
      <xdr:nvSpPr>
        <xdr:cNvPr id="471" name="将来負担の状況該当値テキスト">
          <a:extLst>
            <a:ext uri="{FF2B5EF4-FFF2-40B4-BE49-F238E27FC236}">
              <a16:creationId xmlns:a16="http://schemas.microsoft.com/office/drawing/2014/main" id="{43DF11DF-318B-47C4-8063-D1E67F337E3D}"/>
            </a:ext>
          </a:extLst>
        </xdr:cNvPr>
        <xdr:cNvSpPr txBox="1"/>
      </xdr:nvSpPr>
      <xdr:spPr>
        <a:xfrm>
          <a:off x="17106900" y="235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33322</xdr:rowOff>
    </xdr:from>
    <xdr:to>
      <xdr:col>77</xdr:col>
      <xdr:colOff>95250</xdr:colOff>
      <xdr:row>14</xdr:row>
      <xdr:rowOff>134922</xdr:rowOff>
    </xdr:to>
    <xdr:sp macro="" textlink="">
      <xdr:nvSpPr>
        <xdr:cNvPr id="472" name="楕円 471">
          <a:extLst>
            <a:ext uri="{FF2B5EF4-FFF2-40B4-BE49-F238E27FC236}">
              <a16:creationId xmlns:a16="http://schemas.microsoft.com/office/drawing/2014/main" id="{EC7DF803-C30C-48F5-B07F-16A0C9F06E90}"/>
            </a:ext>
          </a:extLst>
        </xdr:cNvPr>
        <xdr:cNvSpPr/>
      </xdr:nvSpPr>
      <xdr:spPr>
        <a:xfrm>
          <a:off x="16129000" y="243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119699</xdr:rowOff>
    </xdr:from>
    <xdr:ext cx="736600" cy="259045"/>
    <xdr:sp macro="" textlink="">
      <xdr:nvSpPr>
        <xdr:cNvPr id="473" name="テキスト ボックス 472">
          <a:extLst>
            <a:ext uri="{FF2B5EF4-FFF2-40B4-BE49-F238E27FC236}">
              <a16:creationId xmlns:a16="http://schemas.microsoft.com/office/drawing/2014/main" id="{1FF1FF22-0A4C-474F-97A7-5E6CC66CC934}"/>
            </a:ext>
          </a:extLst>
        </xdr:cNvPr>
        <xdr:cNvSpPr txBox="1"/>
      </xdr:nvSpPr>
      <xdr:spPr>
        <a:xfrm>
          <a:off x="15798800" y="2519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56062</xdr:rowOff>
    </xdr:from>
    <xdr:to>
      <xdr:col>73</xdr:col>
      <xdr:colOff>44450</xdr:colOff>
      <xdr:row>15</xdr:row>
      <xdr:rowOff>157662</xdr:rowOff>
    </xdr:to>
    <xdr:sp macro="" textlink="">
      <xdr:nvSpPr>
        <xdr:cNvPr id="474" name="楕円 473">
          <a:extLst>
            <a:ext uri="{FF2B5EF4-FFF2-40B4-BE49-F238E27FC236}">
              <a16:creationId xmlns:a16="http://schemas.microsoft.com/office/drawing/2014/main" id="{1D058B91-6F33-4315-9BD1-FFEA24774558}"/>
            </a:ext>
          </a:extLst>
        </xdr:cNvPr>
        <xdr:cNvSpPr/>
      </xdr:nvSpPr>
      <xdr:spPr>
        <a:xfrm>
          <a:off x="15240000" y="262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142439</xdr:rowOff>
    </xdr:from>
    <xdr:ext cx="762000" cy="259045"/>
    <xdr:sp macro="" textlink="">
      <xdr:nvSpPr>
        <xdr:cNvPr id="475" name="テキスト ボックス 474">
          <a:extLst>
            <a:ext uri="{FF2B5EF4-FFF2-40B4-BE49-F238E27FC236}">
              <a16:creationId xmlns:a16="http://schemas.microsoft.com/office/drawing/2014/main" id="{CA4F4D36-9D8E-4BD9-AE61-FDFDE8240506}"/>
            </a:ext>
          </a:extLst>
        </xdr:cNvPr>
        <xdr:cNvSpPr txBox="1"/>
      </xdr:nvSpPr>
      <xdr:spPr>
        <a:xfrm>
          <a:off x="14909800" y="2714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136495</xdr:rowOff>
    </xdr:from>
    <xdr:to>
      <xdr:col>68</xdr:col>
      <xdr:colOff>203200</xdr:colOff>
      <xdr:row>16</xdr:row>
      <xdr:rowOff>66645</xdr:rowOff>
    </xdr:to>
    <xdr:sp macro="" textlink="">
      <xdr:nvSpPr>
        <xdr:cNvPr id="476" name="楕円 475">
          <a:extLst>
            <a:ext uri="{FF2B5EF4-FFF2-40B4-BE49-F238E27FC236}">
              <a16:creationId xmlns:a16="http://schemas.microsoft.com/office/drawing/2014/main" id="{AF7ACC43-EC52-4E14-9EB9-BF127E007E9D}"/>
            </a:ext>
          </a:extLst>
        </xdr:cNvPr>
        <xdr:cNvSpPr/>
      </xdr:nvSpPr>
      <xdr:spPr>
        <a:xfrm>
          <a:off x="14351000" y="270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51422</xdr:rowOff>
    </xdr:from>
    <xdr:ext cx="762000" cy="259045"/>
    <xdr:sp macro="" textlink="">
      <xdr:nvSpPr>
        <xdr:cNvPr id="477" name="テキスト ボックス 476">
          <a:extLst>
            <a:ext uri="{FF2B5EF4-FFF2-40B4-BE49-F238E27FC236}">
              <a16:creationId xmlns:a16="http://schemas.microsoft.com/office/drawing/2014/main" id="{AAD73AFC-5B49-4FFD-A871-2237916CEBA7}"/>
            </a:ext>
          </a:extLst>
        </xdr:cNvPr>
        <xdr:cNvSpPr txBox="1"/>
      </xdr:nvSpPr>
      <xdr:spPr>
        <a:xfrm>
          <a:off x="14020800" y="2794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8467</xdr:rowOff>
    </xdr:from>
    <xdr:to>
      <xdr:col>64</xdr:col>
      <xdr:colOff>152400</xdr:colOff>
      <xdr:row>17</xdr:row>
      <xdr:rowOff>110067</xdr:rowOff>
    </xdr:to>
    <xdr:sp macro="" textlink="">
      <xdr:nvSpPr>
        <xdr:cNvPr id="478" name="楕円 477">
          <a:extLst>
            <a:ext uri="{FF2B5EF4-FFF2-40B4-BE49-F238E27FC236}">
              <a16:creationId xmlns:a16="http://schemas.microsoft.com/office/drawing/2014/main" id="{2E118122-C050-4BA5-B24E-334FE00F5DB9}"/>
            </a:ext>
          </a:extLst>
        </xdr:cNvPr>
        <xdr:cNvSpPr/>
      </xdr:nvSpPr>
      <xdr:spPr>
        <a:xfrm>
          <a:off x="13462000" y="292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94844</xdr:rowOff>
    </xdr:from>
    <xdr:ext cx="762000" cy="259045"/>
    <xdr:sp macro="" textlink="">
      <xdr:nvSpPr>
        <xdr:cNvPr id="479" name="テキスト ボックス 478">
          <a:extLst>
            <a:ext uri="{FF2B5EF4-FFF2-40B4-BE49-F238E27FC236}">
              <a16:creationId xmlns:a16="http://schemas.microsoft.com/office/drawing/2014/main" id="{C12E5C87-5622-4038-AB35-18831AC76B45}"/>
            </a:ext>
          </a:extLst>
        </xdr:cNvPr>
        <xdr:cNvSpPr txBox="1"/>
      </xdr:nvSpPr>
      <xdr:spPr>
        <a:xfrm>
          <a:off x="13131800" y="300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8B978669-E14D-4243-8BDA-3E36D9CE3852}"/>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B69EA8D4-C7D8-4481-858D-E95C678DB39C}"/>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42AAC8F1-A29C-47D0-A391-5E28935D06F5}"/>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ACFE14B5-A308-4DA1-99FD-3BEC3856A65F}"/>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F2C718B5-4901-4C03-B280-8EA6F91F0A68}"/>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8CF1C9D4-6F17-4D1B-A675-2802B59C2AA4}"/>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F100F68E-EBB2-4F66-A8A3-4B3F024233ED}"/>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6A2166D-3E8E-4B2A-8EAD-7243109E6775}"/>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43ECFD40-C664-4EAA-BE37-AD16BE712588}"/>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43903280-8544-4EC4-8671-EADF7DC588F3}"/>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6F283B72-FD85-4A82-83C0-D43056CFD8B2}"/>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12,222
12,057
157.71
10,742,017
10,226,649
500,915
5,405,916
10,620,974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CAA9616C-5231-48EA-9DC2-F4CB15B69D2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9A546C06-63E0-45C9-831C-F30956DFDAED}"/>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3C2A4578-71D5-4037-94B3-942C9AAD67E1}"/>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CB9E620F-69BE-4B5A-8544-3CD1307C2A84}"/>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6396221C-4BE9-4930-B178-F1621C9ECE67}"/>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4C07D11A-5E97-46E4-9EA2-7C7E09F12A6C}"/>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4EB8E936-DBDC-47B6-87D7-93E4C31847F9}"/>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642E946A-CC73-4B3F-B98D-6F7A9791C76C}"/>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985F5BF-3477-46EC-B036-9E555031831A}"/>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37A73B3C-8C42-4E5E-8EC3-26F8D6D5021F}"/>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CE7DBD61-1C13-4B09-A361-ACA4E377EDDC}"/>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BC40B1EF-646A-4231-90EA-B53BB905AB65}"/>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3AEB3B9F-FED8-49DD-9B11-9D0453AF65BC}"/>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50A63CBF-57B5-41B8-9030-25EE325349B9}"/>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DB83ECD7-85A1-47FF-A038-10A986FFA47B}"/>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B7F316E1-4079-46A2-8CD8-6CC9DCAFB463}"/>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6A21567B-BBE5-4858-948E-B368683B3A7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E878314A-2218-4268-91E3-EC21F6155965}"/>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B59B93FB-BCC4-4566-975C-2D785AC9E3C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ED4F26F2-E53D-45A9-8969-B92A43C12232}"/>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60568322-7E5E-4967-8ACB-CA2BCD75284A}"/>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9AC5F7E9-483E-4778-9322-E90290253DF7}"/>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2A40546E-F4B6-45A5-9030-14EE31F9F0FB}"/>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137ABE28-8479-4421-B225-A16B8422087A}"/>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DE749E4A-BA79-40A9-8F05-4B0441803F11}"/>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2BFD8B08-0ECB-49E1-8194-AFA192C9C60A}"/>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611DAAC6-A4B0-4579-A091-8783EF9497AD}"/>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430CB640-CE61-4E1C-AE3D-86412AB01626}"/>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F791CAF1-EF63-4A44-9565-2ED56D7069C6}"/>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3F7D67D0-0AB4-4F82-8CE0-5BA006C34C44}"/>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B355F19E-0295-4C0B-8EDF-EF9DD5EAA0F1}"/>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98F41B9A-FE97-44F7-96F9-31A76C9092DF}"/>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類似団体平均より低い水準にある。人件費については会計年度任用職員制度や今後の定年延長等の制度改正の影響を大きく受けることから、定員管理計画に基づき職員総数の適正管理に取り組んでいく。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321B7E9B-D330-465C-8BBD-31A0C1F5C68C}"/>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EC02D0E1-AF27-451F-A162-DB284B368EC9}"/>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1C3F84D1-4672-4AA2-B335-3582E751A196}"/>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84CD5B66-F88E-4A56-95F5-133A40C96ADA}"/>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68258D2E-588A-40B0-8EEA-BF149CBF8C2C}"/>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949F618F-6F42-4AF6-AEF8-42C49F88D92A}"/>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902D3FC8-012E-4A93-BF54-6A99A7DECD6C}"/>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5751EC4F-8167-49CA-8126-9FC03232700E}"/>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A0142F8C-10FD-48CA-A3EB-C7EAD6156A88}"/>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12F24F5B-37E0-42F6-9C1A-4785FF94D4A9}"/>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6F843C3A-BE1E-42B7-BDDC-28F5E9364DBA}"/>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19CA3B65-61F6-41C0-A447-FD2769A146CF}"/>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44E22257-3B71-40F9-A5C4-14A06D3B82EA}"/>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EFD1B9BA-CC79-4D46-9DA7-4AB62DA926F9}"/>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7BD2A315-FC9D-4D35-BDF8-925FED1F52FC}"/>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C4F03355-29F2-498C-9A47-3EC01DDD85C8}"/>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8ABF9B9-7404-41E8-A45A-F593EB7C187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98425</xdr:rowOff>
    </xdr:from>
    <xdr:to>
      <xdr:col>24</xdr:col>
      <xdr:colOff>25400</xdr:colOff>
      <xdr:row>33</xdr:row>
      <xdr:rowOff>132715</xdr:rowOff>
    </xdr:to>
    <xdr:cxnSp macro="">
      <xdr:nvCxnSpPr>
        <xdr:cNvPr id="62" name="直線コネクタ 61">
          <a:extLst>
            <a:ext uri="{FF2B5EF4-FFF2-40B4-BE49-F238E27FC236}">
              <a16:creationId xmlns:a16="http://schemas.microsoft.com/office/drawing/2014/main" id="{5CB9046D-07DB-4284-AFAC-15E3CE5F9EC5}"/>
            </a:ext>
          </a:extLst>
        </xdr:cNvPr>
        <xdr:cNvCxnSpPr/>
      </xdr:nvCxnSpPr>
      <xdr:spPr>
        <a:xfrm>
          <a:off x="3987800" y="575627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5265647A-3681-4532-A72A-F78B36B0E715}"/>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67252926-66FC-4CF5-9114-4F6F91D4A8EE}"/>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98425</xdr:rowOff>
    </xdr:from>
    <xdr:to>
      <xdr:col>19</xdr:col>
      <xdr:colOff>187325</xdr:colOff>
      <xdr:row>33</xdr:row>
      <xdr:rowOff>104140</xdr:rowOff>
    </xdr:to>
    <xdr:cxnSp macro="">
      <xdr:nvCxnSpPr>
        <xdr:cNvPr id="65" name="直線コネクタ 64">
          <a:extLst>
            <a:ext uri="{FF2B5EF4-FFF2-40B4-BE49-F238E27FC236}">
              <a16:creationId xmlns:a16="http://schemas.microsoft.com/office/drawing/2014/main" id="{CE11D6E7-BBB8-46EA-9241-20A8C05792E6}"/>
            </a:ext>
          </a:extLst>
        </xdr:cNvPr>
        <xdr:cNvCxnSpPr/>
      </xdr:nvCxnSpPr>
      <xdr:spPr>
        <a:xfrm flipV="1">
          <a:off x="3098800" y="57562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35EA35D6-8DE9-401C-8318-CCC1DD2D8E88}"/>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E60143F3-AC13-4DA2-BB4C-B679D5923CDC}"/>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104140</xdr:rowOff>
    </xdr:from>
    <xdr:to>
      <xdr:col>15</xdr:col>
      <xdr:colOff>98425</xdr:colOff>
      <xdr:row>33</xdr:row>
      <xdr:rowOff>109855</xdr:rowOff>
    </xdr:to>
    <xdr:cxnSp macro="">
      <xdr:nvCxnSpPr>
        <xdr:cNvPr id="68" name="直線コネクタ 67">
          <a:extLst>
            <a:ext uri="{FF2B5EF4-FFF2-40B4-BE49-F238E27FC236}">
              <a16:creationId xmlns:a16="http://schemas.microsoft.com/office/drawing/2014/main" id="{35284E5E-9765-41CE-9042-C8337963C11E}"/>
            </a:ext>
          </a:extLst>
        </xdr:cNvPr>
        <xdr:cNvCxnSpPr/>
      </xdr:nvCxnSpPr>
      <xdr:spPr>
        <a:xfrm flipV="1">
          <a:off x="2209800" y="57619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F7D091AE-AB8F-4C9D-936B-51A00150B4CD}"/>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48F669F2-1C94-4980-A377-D4829026B517}"/>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109855</xdr:rowOff>
    </xdr:from>
    <xdr:to>
      <xdr:col>11</xdr:col>
      <xdr:colOff>9525</xdr:colOff>
      <xdr:row>34</xdr:row>
      <xdr:rowOff>1270</xdr:rowOff>
    </xdr:to>
    <xdr:cxnSp macro="">
      <xdr:nvCxnSpPr>
        <xdr:cNvPr id="71" name="直線コネクタ 70">
          <a:extLst>
            <a:ext uri="{FF2B5EF4-FFF2-40B4-BE49-F238E27FC236}">
              <a16:creationId xmlns:a16="http://schemas.microsoft.com/office/drawing/2014/main" id="{9000DF75-7201-42D3-86CB-E23259648432}"/>
            </a:ext>
          </a:extLst>
        </xdr:cNvPr>
        <xdr:cNvCxnSpPr/>
      </xdr:nvCxnSpPr>
      <xdr:spPr>
        <a:xfrm flipV="1">
          <a:off x="1320800" y="576770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EA06D646-B4FE-4234-B8CB-748EF07EC5FB}"/>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74849CF5-86F8-430A-AFD1-3B3DFD8C3E62}"/>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891B471E-B492-4D15-B39A-245ED7158F6A}"/>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116857</xdr:rowOff>
    </xdr:from>
    <xdr:ext cx="762000" cy="259045"/>
    <xdr:sp macro="" textlink="">
      <xdr:nvSpPr>
        <xdr:cNvPr id="75" name="テキスト ボックス 74">
          <a:extLst>
            <a:ext uri="{FF2B5EF4-FFF2-40B4-BE49-F238E27FC236}">
              <a16:creationId xmlns:a16="http://schemas.microsoft.com/office/drawing/2014/main" id="{0A6A4B71-4354-4512-86C3-83C64BC56496}"/>
            </a:ext>
          </a:extLst>
        </xdr:cNvPr>
        <xdr:cNvSpPr txBox="1"/>
      </xdr:nvSpPr>
      <xdr:spPr>
        <a:xfrm>
          <a:off x="939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9056812E-414B-410C-BF41-96A3B8189F45}"/>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C5B487C3-655F-42A8-BCE5-DD287CE4E694}"/>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C22C778E-535E-4C13-B1BC-DA24A8D506D6}"/>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53849F8-AD73-4720-8BF5-BCD62C977AFE}"/>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124826F1-1A04-453E-8300-BF389D662C72}"/>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81915</xdr:rowOff>
    </xdr:from>
    <xdr:to>
      <xdr:col>24</xdr:col>
      <xdr:colOff>76200</xdr:colOff>
      <xdr:row>34</xdr:row>
      <xdr:rowOff>12065</xdr:rowOff>
    </xdr:to>
    <xdr:sp macro="" textlink="">
      <xdr:nvSpPr>
        <xdr:cNvPr id="81" name="楕円 80">
          <a:extLst>
            <a:ext uri="{FF2B5EF4-FFF2-40B4-BE49-F238E27FC236}">
              <a16:creationId xmlns:a16="http://schemas.microsoft.com/office/drawing/2014/main" id="{55E2DEE0-217D-4214-9B78-5B0A91C9A9AE}"/>
            </a:ext>
          </a:extLst>
        </xdr:cNvPr>
        <xdr:cNvSpPr/>
      </xdr:nvSpPr>
      <xdr:spPr>
        <a:xfrm>
          <a:off x="4775200" y="573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161942</xdr:rowOff>
    </xdr:from>
    <xdr:ext cx="762000" cy="259045"/>
    <xdr:sp macro="" textlink="">
      <xdr:nvSpPr>
        <xdr:cNvPr id="82" name="人件費該当値テキスト">
          <a:extLst>
            <a:ext uri="{FF2B5EF4-FFF2-40B4-BE49-F238E27FC236}">
              <a16:creationId xmlns:a16="http://schemas.microsoft.com/office/drawing/2014/main" id="{A54A1935-01D4-4DD7-ABD0-418FEFC712C8}"/>
            </a:ext>
          </a:extLst>
        </xdr:cNvPr>
        <xdr:cNvSpPr txBox="1"/>
      </xdr:nvSpPr>
      <xdr:spPr>
        <a:xfrm>
          <a:off x="4914900" y="564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47625</xdr:rowOff>
    </xdr:from>
    <xdr:to>
      <xdr:col>20</xdr:col>
      <xdr:colOff>38100</xdr:colOff>
      <xdr:row>33</xdr:row>
      <xdr:rowOff>149225</xdr:rowOff>
    </xdr:to>
    <xdr:sp macro="" textlink="">
      <xdr:nvSpPr>
        <xdr:cNvPr id="83" name="楕円 82">
          <a:extLst>
            <a:ext uri="{FF2B5EF4-FFF2-40B4-BE49-F238E27FC236}">
              <a16:creationId xmlns:a16="http://schemas.microsoft.com/office/drawing/2014/main" id="{D0724BDC-6EA8-40F5-92A6-C5A603BE94F7}"/>
            </a:ext>
          </a:extLst>
        </xdr:cNvPr>
        <xdr:cNvSpPr/>
      </xdr:nvSpPr>
      <xdr:spPr>
        <a:xfrm>
          <a:off x="3937000" y="570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159402</xdr:rowOff>
    </xdr:from>
    <xdr:ext cx="736600" cy="259045"/>
    <xdr:sp macro="" textlink="">
      <xdr:nvSpPr>
        <xdr:cNvPr id="84" name="テキスト ボックス 83">
          <a:extLst>
            <a:ext uri="{FF2B5EF4-FFF2-40B4-BE49-F238E27FC236}">
              <a16:creationId xmlns:a16="http://schemas.microsoft.com/office/drawing/2014/main" id="{86CEBC37-B9B8-4A61-8FE4-53B13B223D8A}"/>
            </a:ext>
          </a:extLst>
        </xdr:cNvPr>
        <xdr:cNvSpPr txBox="1"/>
      </xdr:nvSpPr>
      <xdr:spPr>
        <a:xfrm>
          <a:off x="3606800" y="5474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53340</xdr:rowOff>
    </xdr:from>
    <xdr:to>
      <xdr:col>15</xdr:col>
      <xdr:colOff>149225</xdr:colOff>
      <xdr:row>33</xdr:row>
      <xdr:rowOff>154940</xdr:rowOff>
    </xdr:to>
    <xdr:sp macro="" textlink="">
      <xdr:nvSpPr>
        <xdr:cNvPr id="85" name="楕円 84">
          <a:extLst>
            <a:ext uri="{FF2B5EF4-FFF2-40B4-BE49-F238E27FC236}">
              <a16:creationId xmlns:a16="http://schemas.microsoft.com/office/drawing/2014/main" id="{392ECB41-47E4-4A12-BE66-E6A86659EA67}"/>
            </a:ext>
          </a:extLst>
        </xdr:cNvPr>
        <xdr:cNvSpPr/>
      </xdr:nvSpPr>
      <xdr:spPr>
        <a:xfrm>
          <a:off x="3048000" y="571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165117</xdr:rowOff>
    </xdr:from>
    <xdr:ext cx="762000" cy="259045"/>
    <xdr:sp macro="" textlink="">
      <xdr:nvSpPr>
        <xdr:cNvPr id="86" name="テキスト ボックス 85">
          <a:extLst>
            <a:ext uri="{FF2B5EF4-FFF2-40B4-BE49-F238E27FC236}">
              <a16:creationId xmlns:a16="http://schemas.microsoft.com/office/drawing/2014/main" id="{DBB8C372-B76C-4790-BB9F-815BD464CCDD}"/>
            </a:ext>
          </a:extLst>
        </xdr:cNvPr>
        <xdr:cNvSpPr txBox="1"/>
      </xdr:nvSpPr>
      <xdr:spPr>
        <a:xfrm>
          <a:off x="2717800" y="5480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59055</xdr:rowOff>
    </xdr:from>
    <xdr:to>
      <xdr:col>11</xdr:col>
      <xdr:colOff>60325</xdr:colOff>
      <xdr:row>33</xdr:row>
      <xdr:rowOff>160655</xdr:rowOff>
    </xdr:to>
    <xdr:sp macro="" textlink="">
      <xdr:nvSpPr>
        <xdr:cNvPr id="87" name="楕円 86">
          <a:extLst>
            <a:ext uri="{FF2B5EF4-FFF2-40B4-BE49-F238E27FC236}">
              <a16:creationId xmlns:a16="http://schemas.microsoft.com/office/drawing/2014/main" id="{9A82A794-6DFF-49E0-A7D8-84E3F206C00D}"/>
            </a:ext>
          </a:extLst>
        </xdr:cNvPr>
        <xdr:cNvSpPr/>
      </xdr:nvSpPr>
      <xdr:spPr>
        <a:xfrm>
          <a:off x="2159000" y="571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170832</xdr:rowOff>
    </xdr:from>
    <xdr:ext cx="762000" cy="259045"/>
    <xdr:sp macro="" textlink="">
      <xdr:nvSpPr>
        <xdr:cNvPr id="88" name="テキスト ボックス 87">
          <a:extLst>
            <a:ext uri="{FF2B5EF4-FFF2-40B4-BE49-F238E27FC236}">
              <a16:creationId xmlns:a16="http://schemas.microsoft.com/office/drawing/2014/main" id="{3F01A2B1-39C4-4933-97F8-53D86AEFD86C}"/>
            </a:ext>
          </a:extLst>
        </xdr:cNvPr>
        <xdr:cNvSpPr txBox="1"/>
      </xdr:nvSpPr>
      <xdr:spPr>
        <a:xfrm>
          <a:off x="1828800" y="5485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121920</xdr:rowOff>
    </xdr:from>
    <xdr:to>
      <xdr:col>6</xdr:col>
      <xdr:colOff>171450</xdr:colOff>
      <xdr:row>34</xdr:row>
      <xdr:rowOff>52070</xdr:rowOff>
    </xdr:to>
    <xdr:sp macro="" textlink="">
      <xdr:nvSpPr>
        <xdr:cNvPr id="89" name="楕円 88">
          <a:extLst>
            <a:ext uri="{FF2B5EF4-FFF2-40B4-BE49-F238E27FC236}">
              <a16:creationId xmlns:a16="http://schemas.microsoft.com/office/drawing/2014/main" id="{E7526F25-394D-4358-9FE9-A6A8A4B67E36}"/>
            </a:ext>
          </a:extLst>
        </xdr:cNvPr>
        <xdr:cNvSpPr/>
      </xdr:nvSpPr>
      <xdr:spPr>
        <a:xfrm>
          <a:off x="1270000" y="577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62247</xdr:rowOff>
    </xdr:from>
    <xdr:ext cx="762000" cy="259045"/>
    <xdr:sp macro="" textlink="">
      <xdr:nvSpPr>
        <xdr:cNvPr id="90" name="テキスト ボックス 89">
          <a:extLst>
            <a:ext uri="{FF2B5EF4-FFF2-40B4-BE49-F238E27FC236}">
              <a16:creationId xmlns:a16="http://schemas.microsoft.com/office/drawing/2014/main" id="{E711206D-ABF9-4256-877C-FDE6A6BB3B2A}"/>
            </a:ext>
          </a:extLst>
        </xdr:cNvPr>
        <xdr:cNvSpPr txBox="1"/>
      </xdr:nvSpPr>
      <xdr:spPr>
        <a:xfrm>
          <a:off x="939800" y="5548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201C244B-AD58-48CB-B251-DFFE191F47CA}"/>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97F15F05-8EEF-4AAB-8CE0-AC074254BCE9}"/>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9950FED2-304C-446C-84F7-3290158C49F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4D1C0B1F-16B7-4A00-A996-852FC468484C}"/>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6215017-FAC0-47CA-9718-EDFCA043CF6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3D2F5FAF-3977-4B75-86D1-08D52FB6E32C}"/>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EA532181-C410-4A79-930A-EB889A95D935}"/>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F89D64B0-97C3-4323-9ACB-BF5611D8E39A}"/>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8B3A04DE-AB0D-45CA-B903-495207AAAA5B}"/>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20FAAB91-E76C-4EEF-8A12-52735F543693}"/>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304E567F-DD50-4DDF-AC47-5F89E5E421B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一般的な行政運営経費については可能な限り圧縮に努めており、類似団体平均を下回っている。今後、デジタル化の推進に伴うシステム保守等に係る委託料の増加も見込まれることから、物価高騰の状況を注視しつつ引き続き事務の効率化を図り経費の圧縮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F2A7C862-61B5-403A-ABC2-DB80BF1C1514}"/>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160481E-34AF-4EF7-8991-8AFDA9933C27}"/>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B30AFAE6-8202-496C-BF4C-796F97595262}"/>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732F77B6-79CC-468A-9D4B-1572D1147D77}"/>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5B77CFF1-4F92-460D-836A-746FEEFCD06B}"/>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ACD4E612-950B-474A-B6CC-5B84AE75A4FC}"/>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56371B0F-5401-450C-9918-8E6201308588}"/>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537500B0-6F70-4449-92E2-7999CC33BCD5}"/>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12A4326-210D-464E-8FE7-BF75650AEDB6}"/>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D829880D-D104-4FCE-A456-A86138844F23}"/>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C40F4D88-373A-4219-9542-E77D328B2DD8}"/>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90F7DEA8-CF3D-448C-B00E-D7C988FA0AED}"/>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A7C0872A-D922-4765-B493-FB5F119D0F11}"/>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D9FF30FC-E97C-42C5-A611-4253002ED72A}"/>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7BF9B4A9-95AC-40A0-9A59-8C613CF4164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73EC82AD-A395-470A-B27C-C644C3D18CE5}"/>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DA148E48-E91A-4596-B7E8-28E97A239F12}"/>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C9BF1D15-5B9D-442E-9314-52EA0BFDDBAC}"/>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23AA6541-9514-4A12-86EF-0AC53F277FB2}"/>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110998</xdr:rowOff>
    </xdr:from>
    <xdr:to>
      <xdr:col>82</xdr:col>
      <xdr:colOff>107950</xdr:colOff>
      <xdr:row>13</xdr:row>
      <xdr:rowOff>133858</xdr:rowOff>
    </xdr:to>
    <xdr:cxnSp macro="">
      <xdr:nvCxnSpPr>
        <xdr:cNvPr id="121" name="直線コネクタ 120">
          <a:extLst>
            <a:ext uri="{FF2B5EF4-FFF2-40B4-BE49-F238E27FC236}">
              <a16:creationId xmlns:a16="http://schemas.microsoft.com/office/drawing/2014/main" id="{A04C7040-58A4-42F7-BFBE-4D53F65AC1B3}"/>
            </a:ext>
          </a:extLst>
        </xdr:cNvPr>
        <xdr:cNvCxnSpPr/>
      </xdr:nvCxnSpPr>
      <xdr:spPr>
        <a:xfrm>
          <a:off x="15671800" y="23398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65833772-8C26-4E9A-BC93-4C4B4FDBEE5F}"/>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2CB2907D-20AA-4B24-943D-A03ADEB793D8}"/>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110998</xdr:rowOff>
    </xdr:from>
    <xdr:to>
      <xdr:col>78</xdr:col>
      <xdr:colOff>69850</xdr:colOff>
      <xdr:row>13</xdr:row>
      <xdr:rowOff>115570</xdr:rowOff>
    </xdr:to>
    <xdr:cxnSp macro="">
      <xdr:nvCxnSpPr>
        <xdr:cNvPr id="124" name="直線コネクタ 123">
          <a:extLst>
            <a:ext uri="{FF2B5EF4-FFF2-40B4-BE49-F238E27FC236}">
              <a16:creationId xmlns:a16="http://schemas.microsoft.com/office/drawing/2014/main" id="{2186878D-F82F-4221-A804-9BD8CB45F67D}"/>
            </a:ext>
          </a:extLst>
        </xdr:cNvPr>
        <xdr:cNvCxnSpPr/>
      </xdr:nvCxnSpPr>
      <xdr:spPr>
        <a:xfrm flipV="1">
          <a:off x="14782800" y="23398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6AA05AFC-5B3C-44F8-A783-F9379452C9EE}"/>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902AF200-0020-4D99-A4E0-A394AEF437AF}"/>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88138</xdr:rowOff>
    </xdr:from>
    <xdr:to>
      <xdr:col>73</xdr:col>
      <xdr:colOff>180975</xdr:colOff>
      <xdr:row>13</xdr:row>
      <xdr:rowOff>115570</xdr:rowOff>
    </xdr:to>
    <xdr:cxnSp macro="">
      <xdr:nvCxnSpPr>
        <xdr:cNvPr id="127" name="直線コネクタ 126">
          <a:extLst>
            <a:ext uri="{FF2B5EF4-FFF2-40B4-BE49-F238E27FC236}">
              <a16:creationId xmlns:a16="http://schemas.microsoft.com/office/drawing/2014/main" id="{528B7452-F6B2-45D7-A763-539A9DADA228}"/>
            </a:ext>
          </a:extLst>
        </xdr:cNvPr>
        <xdr:cNvCxnSpPr/>
      </xdr:nvCxnSpPr>
      <xdr:spPr>
        <a:xfrm>
          <a:off x="13893800" y="23169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6D8CF8E8-1962-4A72-9591-3BD8831A88C7}"/>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C796B39-949C-4625-B4D9-F351E1E58D68}"/>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83566</xdr:rowOff>
    </xdr:from>
    <xdr:to>
      <xdr:col>69</xdr:col>
      <xdr:colOff>92075</xdr:colOff>
      <xdr:row>13</xdr:row>
      <xdr:rowOff>88138</xdr:rowOff>
    </xdr:to>
    <xdr:cxnSp macro="">
      <xdr:nvCxnSpPr>
        <xdr:cNvPr id="130" name="直線コネクタ 129">
          <a:extLst>
            <a:ext uri="{FF2B5EF4-FFF2-40B4-BE49-F238E27FC236}">
              <a16:creationId xmlns:a16="http://schemas.microsoft.com/office/drawing/2014/main" id="{AB24D633-CCCB-46D3-90D6-B8EA6175FEF9}"/>
            </a:ext>
          </a:extLst>
        </xdr:cNvPr>
        <xdr:cNvCxnSpPr/>
      </xdr:nvCxnSpPr>
      <xdr:spPr>
        <a:xfrm>
          <a:off x="13004800" y="23124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6281CFBA-C934-4508-818F-E6DDF7C31C62}"/>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970B9B09-2224-4F6A-9F4A-778D8FA50672}"/>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498E6C87-84D5-4528-BE6F-32A35828710B}"/>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785AFD47-C051-4FEF-9BEA-0E6D5D631A33}"/>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937A3332-5F4F-4EE0-B658-0E4F16D83F8A}"/>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B1D544B9-F2F2-4580-A373-CB48474A2D8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4E1FB339-4067-4E38-AE5E-133AF3D9172A}"/>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65EBD4BF-09D9-4421-9132-8C354B549616}"/>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C7120959-D14E-4F80-B75A-D84A76B7B037}"/>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83058</xdr:rowOff>
    </xdr:from>
    <xdr:to>
      <xdr:col>82</xdr:col>
      <xdr:colOff>158750</xdr:colOff>
      <xdr:row>14</xdr:row>
      <xdr:rowOff>13208</xdr:rowOff>
    </xdr:to>
    <xdr:sp macro="" textlink="">
      <xdr:nvSpPr>
        <xdr:cNvPr id="140" name="楕円 139">
          <a:extLst>
            <a:ext uri="{FF2B5EF4-FFF2-40B4-BE49-F238E27FC236}">
              <a16:creationId xmlns:a16="http://schemas.microsoft.com/office/drawing/2014/main" id="{F1C5995C-4322-4BD9-91ED-FBD05E688D49}"/>
            </a:ext>
          </a:extLst>
        </xdr:cNvPr>
        <xdr:cNvSpPr/>
      </xdr:nvSpPr>
      <xdr:spPr>
        <a:xfrm>
          <a:off x="16459200" y="23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163085</xdr:rowOff>
    </xdr:from>
    <xdr:ext cx="762000" cy="259045"/>
    <xdr:sp macro="" textlink="">
      <xdr:nvSpPr>
        <xdr:cNvPr id="141" name="物件費該当値テキスト">
          <a:extLst>
            <a:ext uri="{FF2B5EF4-FFF2-40B4-BE49-F238E27FC236}">
              <a16:creationId xmlns:a16="http://schemas.microsoft.com/office/drawing/2014/main" id="{2957CC12-0945-49A9-9201-C837095E1E63}"/>
            </a:ext>
          </a:extLst>
        </xdr:cNvPr>
        <xdr:cNvSpPr txBox="1"/>
      </xdr:nvSpPr>
      <xdr:spPr>
        <a:xfrm>
          <a:off x="16598900" y="222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60198</xdr:rowOff>
    </xdr:from>
    <xdr:to>
      <xdr:col>78</xdr:col>
      <xdr:colOff>120650</xdr:colOff>
      <xdr:row>13</xdr:row>
      <xdr:rowOff>161798</xdr:rowOff>
    </xdr:to>
    <xdr:sp macro="" textlink="">
      <xdr:nvSpPr>
        <xdr:cNvPr id="142" name="楕円 141">
          <a:extLst>
            <a:ext uri="{FF2B5EF4-FFF2-40B4-BE49-F238E27FC236}">
              <a16:creationId xmlns:a16="http://schemas.microsoft.com/office/drawing/2014/main" id="{0BE98D5B-5CDF-40E2-860C-6E87ACE08DA8}"/>
            </a:ext>
          </a:extLst>
        </xdr:cNvPr>
        <xdr:cNvSpPr/>
      </xdr:nvSpPr>
      <xdr:spPr>
        <a:xfrm>
          <a:off x="15621000" y="228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525</xdr:rowOff>
    </xdr:from>
    <xdr:ext cx="736600" cy="259045"/>
    <xdr:sp macro="" textlink="">
      <xdr:nvSpPr>
        <xdr:cNvPr id="143" name="テキスト ボックス 142">
          <a:extLst>
            <a:ext uri="{FF2B5EF4-FFF2-40B4-BE49-F238E27FC236}">
              <a16:creationId xmlns:a16="http://schemas.microsoft.com/office/drawing/2014/main" id="{A271E8B0-2019-47F1-8DC4-F9896C135942}"/>
            </a:ext>
          </a:extLst>
        </xdr:cNvPr>
        <xdr:cNvSpPr txBox="1"/>
      </xdr:nvSpPr>
      <xdr:spPr>
        <a:xfrm>
          <a:off x="15290800" y="2057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64770</xdr:rowOff>
    </xdr:from>
    <xdr:to>
      <xdr:col>74</xdr:col>
      <xdr:colOff>31750</xdr:colOff>
      <xdr:row>13</xdr:row>
      <xdr:rowOff>166370</xdr:rowOff>
    </xdr:to>
    <xdr:sp macro="" textlink="">
      <xdr:nvSpPr>
        <xdr:cNvPr id="144" name="楕円 143">
          <a:extLst>
            <a:ext uri="{FF2B5EF4-FFF2-40B4-BE49-F238E27FC236}">
              <a16:creationId xmlns:a16="http://schemas.microsoft.com/office/drawing/2014/main" id="{6692739D-0FAB-448E-A4B9-78F068FE3D7A}"/>
            </a:ext>
          </a:extLst>
        </xdr:cNvPr>
        <xdr:cNvSpPr/>
      </xdr:nvSpPr>
      <xdr:spPr>
        <a:xfrm>
          <a:off x="147320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5097</xdr:rowOff>
    </xdr:from>
    <xdr:ext cx="762000" cy="259045"/>
    <xdr:sp macro="" textlink="">
      <xdr:nvSpPr>
        <xdr:cNvPr id="145" name="テキスト ボックス 144">
          <a:extLst>
            <a:ext uri="{FF2B5EF4-FFF2-40B4-BE49-F238E27FC236}">
              <a16:creationId xmlns:a16="http://schemas.microsoft.com/office/drawing/2014/main" id="{4EC1ED7B-CA78-40C5-B352-94D3F65166F7}"/>
            </a:ext>
          </a:extLst>
        </xdr:cNvPr>
        <xdr:cNvSpPr txBox="1"/>
      </xdr:nvSpPr>
      <xdr:spPr>
        <a:xfrm>
          <a:off x="14401800" y="206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37338</xdr:rowOff>
    </xdr:from>
    <xdr:to>
      <xdr:col>69</xdr:col>
      <xdr:colOff>142875</xdr:colOff>
      <xdr:row>13</xdr:row>
      <xdr:rowOff>138938</xdr:rowOff>
    </xdr:to>
    <xdr:sp macro="" textlink="">
      <xdr:nvSpPr>
        <xdr:cNvPr id="146" name="楕円 145">
          <a:extLst>
            <a:ext uri="{FF2B5EF4-FFF2-40B4-BE49-F238E27FC236}">
              <a16:creationId xmlns:a16="http://schemas.microsoft.com/office/drawing/2014/main" id="{9C93B100-7E2F-46BC-8433-B353BD3B9130}"/>
            </a:ext>
          </a:extLst>
        </xdr:cNvPr>
        <xdr:cNvSpPr/>
      </xdr:nvSpPr>
      <xdr:spPr>
        <a:xfrm>
          <a:off x="13843000" y="226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149115</xdr:rowOff>
    </xdr:from>
    <xdr:ext cx="762000" cy="259045"/>
    <xdr:sp macro="" textlink="">
      <xdr:nvSpPr>
        <xdr:cNvPr id="147" name="テキスト ボックス 146">
          <a:extLst>
            <a:ext uri="{FF2B5EF4-FFF2-40B4-BE49-F238E27FC236}">
              <a16:creationId xmlns:a16="http://schemas.microsoft.com/office/drawing/2014/main" id="{BFDD5CD9-B00D-4AD8-A467-06D88E58146F}"/>
            </a:ext>
          </a:extLst>
        </xdr:cNvPr>
        <xdr:cNvSpPr txBox="1"/>
      </xdr:nvSpPr>
      <xdr:spPr>
        <a:xfrm>
          <a:off x="13512800" y="203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32766</xdr:rowOff>
    </xdr:from>
    <xdr:to>
      <xdr:col>65</xdr:col>
      <xdr:colOff>53975</xdr:colOff>
      <xdr:row>13</xdr:row>
      <xdr:rowOff>134366</xdr:rowOff>
    </xdr:to>
    <xdr:sp macro="" textlink="">
      <xdr:nvSpPr>
        <xdr:cNvPr id="148" name="楕円 147">
          <a:extLst>
            <a:ext uri="{FF2B5EF4-FFF2-40B4-BE49-F238E27FC236}">
              <a16:creationId xmlns:a16="http://schemas.microsoft.com/office/drawing/2014/main" id="{D549E94E-77EC-4349-B483-4B3690B50FAA}"/>
            </a:ext>
          </a:extLst>
        </xdr:cNvPr>
        <xdr:cNvSpPr/>
      </xdr:nvSpPr>
      <xdr:spPr>
        <a:xfrm>
          <a:off x="12954000" y="226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144543</xdr:rowOff>
    </xdr:from>
    <xdr:ext cx="762000" cy="259045"/>
    <xdr:sp macro="" textlink="">
      <xdr:nvSpPr>
        <xdr:cNvPr id="149" name="テキスト ボックス 148">
          <a:extLst>
            <a:ext uri="{FF2B5EF4-FFF2-40B4-BE49-F238E27FC236}">
              <a16:creationId xmlns:a16="http://schemas.microsoft.com/office/drawing/2014/main" id="{07D0B90F-B501-43BC-BA59-158B509E9969}"/>
            </a:ext>
          </a:extLst>
        </xdr:cNvPr>
        <xdr:cNvSpPr txBox="1"/>
      </xdr:nvSpPr>
      <xdr:spPr>
        <a:xfrm>
          <a:off x="12623800" y="2030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70265E6F-D257-4BB0-A190-B8ABE175EF41}"/>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56D84C94-A1DD-4A9A-9622-4C447AB50488}"/>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C81B865-1F49-4EC3-82E6-4375E37C886E}"/>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EBA69190-28BE-4907-8D59-8590DA990021}"/>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D96B60E6-B27A-4D84-8A7A-2DC42EC404CC}"/>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2C73B47C-0AE3-4F50-8B77-756634F4E318}"/>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7BFE5950-A73B-48E7-896C-0D2FB4F09B3B}"/>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685C013D-E79D-4566-A44C-D90B61DEDEA4}"/>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10BAD997-3C1A-4A5D-A3CA-A6FBDABADE15}"/>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601D8689-E792-4AF9-B206-3CEAABC2ACCA}"/>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8CFF51D4-0F9F-456C-A809-5E43D1F2629E}"/>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扶助費に係る経常収支比率は類似団体平均を上回っている。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社会保障経費の増嵩傾向に加え、令和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も保育料の完全無償化など子育て支援に係る施策を推進していくことから、扶助費については増えていくものと考えられるため、過疎対策事業債（ソフト分）などの必要な財源を確保しながら引き続き事業を展開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52FD61DC-4A09-441E-9712-C416EB7ECA3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8B7EEA93-D493-4337-8093-1308C2C14562}"/>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EEF1DB9-6F59-458B-B038-54C4FE7A1B22}"/>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E482C2FF-B8A3-47CB-A556-A0FF2040435D}"/>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F73D0DF5-B412-4AD1-A3AC-0966AC7ACED8}"/>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5C99DB8-42FC-4E8B-8CCB-07EAF5155D8A}"/>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7B35F73F-08A4-4C11-807A-321086D26FE9}"/>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8B930839-EAC3-4D70-804A-36F2F61A3542}"/>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6AEF7B35-56BF-4D90-AA41-1C06D82FCA4A}"/>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9A9668D9-027C-4186-B4E4-86406DF4DA15}"/>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CF83A24-EFE4-4A1C-A844-29170BE052DA}"/>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8A7FD6E2-E511-44C9-A646-0389D70BB1C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86D9D97B-74CE-4C54-B6E8-C0A99689D45B}"/>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864D7406-0A7D-4CA0-A446-B63C615C001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3EF4E894-C779-4951-B46B-E2CEC8FA7F86}"/>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7691A95F-DF37-4268-8896-28D837283F91}"/>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1FE38FE8-FEF9-4FC2-89EF-E23519548A6B}"/>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3DD66123-0F2B-4726-9E7D-227DB090BC7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C8C13EB5-6ACB-46DF-B1F9-F9D371C1EBE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70AAECE0-51A1-4675-BED1-C6030DCBF5C3}"/>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5152089A-710E-4CFD-A97F-D52BB30623FC}"/>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146050</xdr:rowOff>
    </xdr:from>
    <xdr:to>
      <xdr:col>24</xdr:col>
      <xdr:colOff>25400</xdr:colOff>
      <xdr:row>57</xdr:row>
      <xdr:rowOff>127000</xdr:rowOff>
    </xdr:to>
    <xdr:cxnSp macro="">
      <xdr:nvCxnSpPr>
        <xdr:cNvPr id="182" name="直線コネクタ 181">
          <a:extLst>
            <a:ext uri="{FF2B5EF4-FFF2-40B4-BE49-F238E27FC236}">
              <a16:creationId xmlns:a16="http://schemas.microsoft.com/office/drawing/2014/main" id="{24314906-3818-485E-895D-2B393A8221A9}"/>
            </a:ext>
          </a:extLst>
        </xdr:cNvPr>
        <xdr:cNvCxnSpPr/>
      </xdr:nvCxnSpPr>
      <xdr:spPr>
        <a:xfrm>
          <a:off x="3987800" y="974725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2FC9FA8E-75DD-4DDF-806F-CF80FA49E56C}"/>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1300131B-077E-4C4C-85FB-DB46078CA6AE}"/>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146050</xdr:rowOff>
    </xdr:from>
    <xdr:to>
      <xdr:col>19</xdr:col>
      <xdr:colOff>187325</xdr:colOff>
      <xdr:row>57</xdr:row>
      <xdr:rowOff>88900</xdr:rowOff>
    </xdr:to>
    <xdr:cxnSp macro="">
      <xdr:nvCxnSpPr>
        <xdr:cNvPr id="185" name="直線コネクタ 184">
          <a:extLst>
            <a:ext uri="{FF2B5EF4-FFF2-40B4-BE49-F238E27FC236}">
              <a16:creationId xmlns:a16="http://schemas.microsoft.com/office/drawing/2014/main" id="{3C2A0607-59B3-4663-A3E2-77ED7F3935D1}"/>
            </a:ext>
          </a:extLst>
        </xdr:cNvPr>
        <xdr:cNvCxnSpPr/>
      </xdr:nvCxnSpPr>
      <xdr:spPr>
        <a:xfrm flipV="1">
          <a:off x="3098800" y="97472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AB3E469B-29FB-45BC-B8FD-97DBBE514FD2}"/>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6E677ED2-131F-4683-9786-CA7EB29F70DD}"/>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88900</xdr:rowOff>
    </xdr:from>
    <xdr:to>
      <xdr:col>15</xdr:col>
      <xdr:colOff>98425</xdr:colOff>
      <xdr:row>57</xdr:row>
      <xdr:rowOff>88900</xdr:rowOff>
    </xdr:to>
    <xdr:cxnSp macro="">
      <xdr:nvCxnSpPr>
        <xdr:cNvPr id="188" name="直線コネクタ 187">
          <a:extLst>
            <a:ext uri="{FF2B5EF4-FFF2-40B4-BE49-F238E27FC236}">
              <a16:creationId xmlns:a16="http://schemas.microsoft.com/office/drawing/2014/main" id="{42C47EE8-5FFB-47E0-991E-57E734CB7E25}"/>
            </a:ext>
          </a:extLst>
        </xdr:cNvPr>
        <xdr:cNvCxnSpPr/>
      </xdr:nvCxnSpPr>
      <xdr:spPr>
        <a:xfrm>
          <a:off x="2209800" y="9861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DC116A36-8398-4D7A-9FDF-17564F86FBCB}"/>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FA208C55-CB3F-44C6-B595-2149BA3408CD}"/>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88900</xdr:rowOff>
    </xdr:from>
    <xdr:to>
      <xdr:col>11</xdr:col>
      <xdr:colOff>9525</xdr:colOff>
      <xdr:row>57</xdr:row>
      <xdr:rowOff>165100</xdr:rowOff>
    </xdr:to>
    <xdr:cxnSp macro="">
      <xdr:nvCxnSpPr>
        <xdr:cNvPr id="191" name="直線コネクタ 190">
          <a:extLst>
            <a:ext uri="{FF2B5EF4-FFF2-40B4-BE49-F238E27FC236}">
              <a16:creationId xmlns:a16="http://schemas.microsoft.com/office/drawing/2014/main" id="{6727BD5F-88FC-4EBB-8064-68D3B6A2C6ED}"/>
            </a:ext>
          </a:extLst>
        </xdr:cNvPr>
        <xdr:cNvCxnSpPr/>
      </xdr:nvCxnSpPr>
      <xdr:spPr>
        <a:xfrm flipV="1">
          <a:off x="1320800" y="98615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7C7F64E5-CC9B-4C23-B172-97C906F52E49}"/>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52A85F3B-F410-4DF7-8764-11CCF6F6A1DF}"/>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ECDA33B-C3C0-4E8B-97F6-54E3ADDA21E1}"/>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168927</xdr:rowOff>
    </xdr:from>
    <xdr:ext cx="762000" cy="259045"/>
    <xdr:sp macro="" textlink="">
      <xdr:nvSpPr>
        <xdr:cNvPr id="195" name="テキスト ボックス 194">
          <a:extLst>
            <a:ext uri="{FF2B5EF4-FFF2-40B4-BE49-F238E27FC236}">
              <a16:creationId xmlns:a16="http://schemas.microsoft.com/office/drawing/2014/main" id="{554CEBEE-9EA5-45F7-92CA-70304712075D}"/>
            </a:ext>
          </a:extLst>
        </xdr:cNvPr>
        <xdr:cNvSpPr txBox="1"/>
      </xdr:nvSpPr>
      <xdr:spPr>
        <a:xfrm>
          <a:off x="939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19A26D55-337B-41D9-888C-7BFBB6AF791C}"/>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3B61AC3-C9AF-4711-B120-50072E46B0F6}"/>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7374376E-05AB-4267-B692-AA3C3B62862B}"/>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E10070BB-A857-4AA8-BDC9-5B4D64251AE8}"/>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27A1DCA4-E0BB-45F1-9439-72FBDE70035E}"/>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76200</xdr:rowOff>
    </xdr:from>
    <xdr:to>
      <xdr:col>24</xdr:col>
      <xdr:colOff>76200</xdr:colOff>
      <xdr:row>58</xdr:row>
      <xdr:rowOff>6350</xdr:rowOff>
    </xdr:to>
    <xdr:sp macro="" textlink="">
      <xdr:nvSpPr>
        <xdr:cNvPr id="201" name="楕円 200">
          <a:extLst>
            <a:ext uri="{FF2B5EF4-FFF2-40B4-BE49-F238E27FC236}">
              <a16:creationId xmlns:a16="http://schemas.microsoft.com/office/drawing/2014/main" id="{FEE625CE-6299-4F90-B969-31CB8D8A445D}"/>
            </a:ext>
          </a:extLst>
        </xdr:cNvPr>
        <xdr:cNvSpPr/>
      </xdr:nvSpPr>
      <xdr:spPr>
        <a:xfrm>
          <a:off x="47752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48277</xdr:rowOff>
    </xdr:from>
    <xdr:ext cx="762000" cy="259045"/>
    <xdr:sp macro="" textlink="">
      <xdr:nvSpPr>
        <xdr:cNvPr id="202" name="扶助費該当値テキスト">
          <a:extLst>
            <a:ext uri="{FF2B5EF4-FFF2-40B4-BE49-F238E27FC236}">
              <a16:creationId xmlns:a16="http://schemas.microsoft.com/office/drawing/2014/main" id="{C8055CE4-5151-4A6A-B37E-CB158E39C4E3}"/>
            </a:ext>
          </a:extLst>
        </xdr:cNvPr>
        <xdr:cNvSpPr txBox="1"/>
      </xdr:nvSpPr>
      <xdr:spPr>
        <a:xfrm>
          <a:off x="49149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95250</xdr:rowOff>
    </xdr:from>
    <xdr:to>
      <xdr:col>20</xdr:col>
      <xdr:colOff>38100</xdr:colOff>
      <xdr:row>57</xdr:row>
      <xdr:rowOff>25400</xdr:rowOff>
    </xdr:to>
    <xdr:sp macro="" textlink="">
      <xdr:nvSpPr>
        <xdr:cNvPr id="203" name="楕円 202">
          <a:extLst>
            <a:ext uri="{FF2B5EF4-FFF2-40B4-BE49-F238E27FC236}">
              <a16:creationId xmlns:a16="http://schemas.microsoft.com/office/drawing/2014/main" id="{8A498A32-AB83-4365-A88F-179F672AA006}"/>
            </a:ext>
          </a:extLst>
        </xdr:cNvPr>
        <xdr:cNvSpPr/>
      </xdr:nvSpPr>
      <xdr:spPr>
        <a:xfrm>
          <a:off x="3937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10177</xdr:rowOff>
    </xdr:from>
    <xdr:ext cx="736600" cy="259045"/>
    <xdr:sp macro="" textlink="">
      <xdr:nvSpPr>
        <xdr:cNvPr id="204" name="テキスト ボックス 203">
          <a:extLst>
            <a:ext uri="{FF2B5EF4-FFF2-40B4-BE49-F238E27FC236}">
              <a16:creationId xmlns:a16="http://schemas.microsoft.com/office/drawing/2014/main" id="{D557944B-5C6A-4BCE-BB92-C5975F2D7D85}"/>
            </a:ext>
          </a:extLst>
        </xdr:cNvPr>
        <xdr:cNvSpPr txBox="1"/>
      </xdr:nvSpPr>
      <xdr:spPr>
        <a:xfrm>
          <a:off x="3606800" y="978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38100</xdr:rowOff>
    </xdr:from>
    <xdr:to>
      <xdr:col>15</xdr:col>
      <xdr:colOff>149225</xdr:colOff>
      <xdr:row>57</xdr:row>
      <xdr:rowOff>139700</xdr:rowOff>
    </xdr:to>
    <xdr:sp macro="" textlink="">
      <xdr:nvSpPr>
        <xdr:cNvPr id="205" name="楕円 204">
          <a:extLst>
            <a:ext uri="{FF2B5EF4-FFF2-40B4-BE49-F238E27FC236}">
              <a16:creationId xmlns:a16="http://schemas.microsoft.com/office/drawing/2014/main" id="{8E9429BD-4F97-4254-B516-26C57D9A62E4}"/>
            </a:ext>
          </a:extLst>
        </xdr:cNvPr>
        <xdr:cNvSpPr/>
      </xdr:nvSpPr>
      <xdr:spPr>
        <a:xfrm>
          <a:off x="3048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124477</xdr:rowOff>
    </xdr:from>
    <xdr:ext cx="762000" cy="259045"/>
    <xdr:sp macro="" textlink="">
      <xdr:nvSpPr>
        <xdr:cNvPr id="206" name="テキスト ボックス 205">
          <a:extLst>
            <a:ext uri="{FF2B5EF4-FFF2-40B4-BE49-F238E27FC236}">
              <a16:creationId xmlns:a16="http://schemas.microsoft.com/office/drawing/2014/main" id="{2FCD1B4F-C0DF-494C-AC30-CC33280CEF5A}"/>
            </a:ext>
          </a:extLst>
        </xdr:cNvPr>
        <xdr:cNvSpPr txBox="1"/>
      </xdr:nvSpPr>
      <xdr:spPr>
        <a:xfrm>
          <a:off x="2717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38100</xdr:rowOff>
    </xdr:from>
    <xdr:to>
      <xdr:col>11</xdr:col>
      <xdr:colOff>60325</xdr:colOff>
      <xdr:row>57</xdr:row>
      <xdr:rowOff>139700</xdr:rowOff>
    </xdr:to>
    <xdr:sp macro="" textlink="">
      <xdr:nvSpPr>
        <xdr:cNvPr id="207" name="楕円 206">
          <a:extLst>
            <a:ext uri="{FF2B5EF4-FFF2-40B4-BE49-F238E27FC236}">
              <a16:creationId xmlns:a16="http://schemas.microsoft.com/office/drawing/2014/main" id="{731E282C-2D3B-487F-AF1A-C0FFD9D615E2}"/>
            </a:ext>
          </a:extLst>
        </xdr:cNvPr>
        <xdr:cNvSpPr/>
      </xdr:nvSpPr>
      <xdr:spPr>
        <a:xfrm>
          <a:off x="2159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124477</xdr:rowOff>
    </xdr:from>
    <xdr:ext cx="762000" cy="259045"/>
    <xdr:sp macro="" textlink="">
      <xdr:nvSpPr>
        <xdr:cNvPr id="208" name="テキスト ボックス 207">
          <a:extLst>
            <a:ext uri="{FF2B5EF4-FFF2-40B4-BE49-F238E27FC236}">
              <a16:creationId xmlns:a16="http://schemas.microsoft.com/office/drawing/2014/main" id="{5E817395-78EE-4DFE-B1D5-5E1D4B36EDAF}"/>
            </a:ext>
          </a:extLst>
        </xdr:cNvPr>
        <xdr:cNvSpPr txBox="1"/>
      </xdr:nvSpPr>
      <xdr:spPr>
        <a:xfrm>
          <a:off x="1828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114300</xdr:rowOff>
    </xdr:from>
    <xdr:to>
      <xdr:col>6</xdr:col>
      <xdr:colOff>171450</xdr:colOff>
      <xdr:row>58</xdr:row>
      <xdr:rowOff>44450</xdr:rowOff>
    </xdr:to>
    <xdr:sp macro="" textlink="">
      <xdr:nvSpPr>
        <xdr:cNvPr id="209" name="楕円 208">
          <a:extLst>
            <a:ext uri="{FF2B5EF4-FFF2-40B4-BE49-F238E27FC236}">
              <a16:creationId xmlns:a16="http://schemas.microsoft.com/office/drawing/2014/main" id="{069F55A4-1B43-4F6A-A7BF-D5D68B4F2A8F}"/>
            </a:ext>
          </a:extLst>
        </xdr:cNvPr>
        <xdr:cNvSpPr/>
      </xdr:nvSpPr>
      <xdr:spPr>
        <a:xfrm>
          <a:off x="1270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29227</xdr:rowOff>
    </xdr:from>
    <xdr:ext cx="762000" cy="259045"/>
    <xdr:sp macro="" textlink="">
      <xdr:nvSpPr>
        <xdr:cNvPr id="210" name="テキスト ボックス 209">
          <a:extLst>
            <a:ext uri="{FF2B5EF4-FFF2-40B4-BE49-F238E27FC236}">
              <a16:creationId xmlns:a16="http://schemas.microsoft.com/office/drawing/2014/main" id="{1B8AE441-B8A9-4D13-A2CD-7193171B89E9}"/>
            </a:ext>
          </a:extLst>
        </xdr:cNvPr>
        <xdr:cNvSpPr txBox="1"/>
      </xdr:nvSpPr>
      <xdr:spPr>
        <a:xfrm>
          <a:off x="939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5394C13F-CF4C-459B-9AB0-D1AF83611B4F}"/>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17583C4F-D96F-4E86-8391-AB6E3C1C1F9E}"/>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A85E49F4-7EB3-4466-8331-8730F857E535}"/>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7278328-78C0-47E4-8684-300210B1BD79}"/>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94230580-46CF-49AB-8F56-206A83D1FC78}"/>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89C3E989-84E5-40E1-AD95-5D2A9BCBE9FD}"/>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4B7E8DE5-B316-4F65-B111-07F203D33102}"/>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738B4A40-35FB-4A85-BA8F-023854B600BB}"/>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A2BD0D98-BC0E-42AB-9FA2-6A74A01C2643}"/>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B4686917-230E-47F8-9AD8-876BE34E658B}"/>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F1F42E03-AAFC-4DB4-8ED0-B9E3ECD5AAA9}"/>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その他に</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ついては、依然として類似団体平均を上回っているが、下水道事業の公営企業法適用により繰出金が減少したことから、前年度に比べ比率は下降した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施設の老朽化に伴う維持管理経費の増嵩</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見込まれることから、施設の統廃合も踏まえ経営の健全化に向けた対応を推進していく。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8CFDC49D-C2E4-4727-AAF3-F73FD0B73892}"/>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BC1AEBA3-8BA1-48B5-BFAD-08D1E99CBFCD}"/>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C4F40D68-B3CB-435F-98F4-9E51FB1B0839}"/>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5" name="直線コネクタ 224">
          <a:extLst>
            <a:ext uri="{FF2B5EF4-FFF2-40B4-BE49-F238E27FC236}">
              <a16:creationId xmlns:a16="http://schemas.microsoft.com/office/drawing/2014/main" id="{D28C030C-4A51-40E6-B8AD-8535D3614DB1}"/>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6" name="テキスト ボックス 225">
          <a:extLst>
            <a:ext uri="{FF2B5EF4-FFF2-40B4-BE49-F238E27FC236}">
              <a16:creationId xmlns:a16="http://schemas.microsoft.com/office/drawing/2014/main" id="{DD6F11AB-1734-45A1-8D32-CA843B9D02D1}"/>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27" name="直線コネクタ 226">
          <a:extLst>
            <a:ext uri="{FF2B5EF4-FFF2-40B4-BE49-F238E27FC236}">
              <a16:creationId xmlns:a16="http://schemas.microsoft.com/office/drawing/2014/main" id="{D4B6ED2C-D472-461A-B443-BF836C5BD11A}"/>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28" name="テキスト ボックス 227">
          <a:extLst>
            <a:ext uri="{FF2B5EF4-FFF2-40B4-BE49-F238E27FC236}">
              <a16:creationId xmlns:a16="http://schemas.microsoft.com/office/drawing/2014/main" id="{EAB8B0F3-5E95-44E1-AC1C-340B144A0806}"/>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29" name="直線コネクタ 228">
          <a:extLst>
            <a:ext uri="{FF2B5EF4-FFF2-40B4-BE49-F238E27FC236}">
              <a16:creationId xmlns:a16="http://schemas.microsoft.com/office/drawing/2014/main" id="{EAEC413D-42AC-417A-B771-E9C0CACB13C6}"/>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0" name="テキスト ボックス 229">
          <a:extLst>
            <a:ext uri="{FF2B5EF4-FFF2-40B4-BE49-F238E27FC236}">
              <a16:creationId xmlns:a16="http://schemas.microsoft.com/office/drawing/2014/main" id="{1815C52D-2EC1-417F-AF76-68D2B031DB53}"/>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1" name="直線コネクタ 230">
          <a:extLst>
            <a:ext uri="{FF2B5EF4-FFF2-40B4-BE49-F238E27FC236}">
              <a16:creationId xmlns:a16="http://schemas.microsoft.com/office/drawing/2014/main" id="{F5C0B301-A141-4435-902B-BD877012747A}"/>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2" name="テキスト ボックス 231">
          <a:extLst>
            <a:ext uri="{FF2B5EF4-FFF2-40B4-BE49-F238E27FC236}">
              <a16:creationId xmlns:a16="http://schemas.microsoft.com/office/drawing/2014/main" id="{FDF590B4-4F23-4EF5-9EE2-6597616C9104}"/>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3" name="直線コネクタ 232">
          <a:extLst>
            <a:ext uri="{FF2B5EF4-FFF2-40B4-BE49-F238E27FC236}">
              <a16:creationId xmlns:a16="http://schemas.microsoft.com/office/drawing/2014/main" id="{7446EA12-9FED-46DE-9EED-5C99CCB3B406}"/>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4" name="テキスト ボックス 233">
          <a:extLst>
            <a:ext uri="{FF2B5EF4-FFF2-40B4-BE49-F238E27FC236}">
              <a16:creationId xmlns:a16="http://schemas.microsoft.com/office/drawing/2014/main" id="{4D205A40-98D7-40CF-BD44-52C21A3C9654}"/>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5" name="直線コネクタ 234">
          <a:extLst>
            <a:ext uri="{FF2B5EF4-FFF2-40B4-BE49-F238E27FC236}">
              <a16:creationId xmlns:a16="http://schemas.microsoft.com/office/drawing/2014/main" id="{70BB637A-0E5B-40C0-902C-437BFA47302F}"/>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6" name="テキスト ボックス 235">
          <a:extLst>
            <a:ext uri="{FF2B5EF4-FFF2-40B4-BE49-F238E27FC236}">
              <a16:creationId xmlns:a16="http://schemas.microsoft.com/office/drawing/2014/main" id="{ED3DE8A4-64C8-409B-AF64-13232E8EEAA7}"/>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4EF1104C-195A-407F-9F4F-BE0CAD99BE95}"/>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a:extLst>
            <a:ext uri="{FF2B5EF4-FFF2-40B4-BE49-F238E27FC236}">
              <a16:creationId xmlns:a16="http://schemas.microsoft.com/office/drawing/2014/main" id="{0CC0272D-9D73-44F5-84BD-909D8910A1C7}"/>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1A0744FE-EDEE-4FC0-99D7-8E41B27997B8}"/>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78015</xdr:rowOff>
    </xdr:from>
    <xdr:to>
      <xdr:col>82</xdr:col>
      <xdr:colOff>107950</xdr:colOff>
      <xdr:row>60</xdr:row>
      <xdr:rowOff>110672</xdr:rowOff>
    </xdr:to>
    <xdr:cxnSp macro="">
      <xdr:nvCxnSpPr>
        <xdr:cNvPr id="240" name="直線コネクタ 239">
          <a:extLst>
            <a:ext uri="{FF2B5EF4-FFF2-40B4-BE49-F238E27FC236}">
              <a16:creationId xmlns:a16="http://schemas.microsoft.com/office/drawing/2014/main" id="{AAFA78D8-3DA8-40DA-BB28-3B9750E062E0}"/>
            </a:ext>
          </a:extLst>
        </xdr:cNvPr>
        <xdr:cNvCxnSpPr/>
      </xdr:nvCxnSpPr>
      <xdr:spPr>
        <a:xfrm flipV="1">
          <a:off x="16510000" y="8993415"/>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82749</xdr:rowOff>
    </xdr:from>
    <xdr:ext cx="762000" cy="259045"/>
    <xdr:sp macro="" textlink="">
      <xdr:nvSpPr>
        <xdr:cNvPr id="241" name="その他最小値テキスト">
          <a:extLst>
            <a:ext uri="{FF2B5EF4-FFF2-40B4-BE49-F238E27FC236}">
              <a16:creationId xmlns:a16="http://schemas.microsoft.com/office/drawing/2014/main" id="{E6DBB000-C2C7-4FE9-B70F-50F9C4D5DC57}"/>
            </a:ext>
          </a:extLst>
        </xdr:cNvPr>
        <xdr:cNvSpPr txBox="1"/>
      </xdr:nvSpPr>
      <xdr:spPr>
        <a:xfrm>
          <a:off x="16598900" y="1036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110672</xdr:rowOff>
    </xdr:from>
    <xdr:to>
      <xdr:col>82</xdr:col>
      <xdr:colOff>196850</xdr:colOff>
      <xdr:row>60</xdr:row>
      <xdr:rowOff>110672</xdr:rowOff>
    </xdr:to>
    <xdr:cxnSp macro="">
      <xdr:nvCxnSpPr>
        <xdr:cNvPr id="242" name="直線コネクタ 241">
          <a:extLst>
            <a:ext uri="{FF2B5EF4-FFF2-40B4-BE49-F238E27FC236}">
              <a16:creationId xmlns:a16="http://schemas.microsoft.com/office/drawing/2014/main" id="{15A4BECE-30A2-4721-A8AF-7190A30E9440}"/>
            </a:ext>
          </a:extLst>
        </xdr:cNvPr>
        <xdr:cNvCxnSpPr/>
      </xdr:nvCxnSpPr>
      <xdr:spPr>
        <a:xfrm>
          <a:off x="16421100" y="10397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164392</xdr:rowOff>
    </xdr:from>
    <xdr:ext cx="762000" cy="259045"/>
    <xdr:sp macro="" textlink="">
      <xdr:nvSpPr>
        <xdr:cNvPr id="243" name="その他最大値テキスト">
          <a:extLst>
            <a:ext uri="{FF2B5EF4-FFF2-40B4-BE49-F238E27FC236}">
              <a16:creationId xmlns:a16="http://schemas.microsoft.com/office/drawing/2014/main" id="{F293A318-1999-4219-8C89-1CC27AF1B69C}"/>
            </a:ext>
          </a:extLst>
        </xdr:cNvPr>
        <xdr:cNvSpPr txBox="1"/>
      </xdr:nvSpPr>
      <xdr:spPr>
        <a:xfrm>
          <a:off x="16598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78015</xdr:rowOff>
    </xdr:from>
    <xdr:to>
      <xdr:col>82</xdr:col>
      <xdr:colOff>196850</xdr:colOff>
      <xdr:row>52</xdr:row>
      <xdr:rowOff>78015</xdr:rowOff>
    </xdr:to>
    <xdr:cxnSp macro="">
      <xdr:nvCxnSpPr>
        <xdr:cNvPr id="244" name="直線コネクタ 243">
          <a:extLst>
            <a:ext uri="{FF2B5EF4-FFF2-40B4-BE49-F238E27FC236}">
              <a16:creationId xmlns:a16="http://schemas.microsoft.com/office/drawing/2014/main" id="{543056F9-3684-4823-96B3-3E4232525259}"/>
            </a:ext>
          </a:extLst>
        </xdr:cNvPr>
        <xdr:cNvCxnSpPr/>
      </xdr:nvCxnSpPr>
      <xdr:spPr>
        <a:xfrm>
          <a:off x="16421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4535</xdr:rowOff>
    </xdr:from>
    <xdr:to>
      <xdr:col>82</xdr:col>
      <xdr:colOff>107950</xdr:colOff>
      <xdr:row>59</xdr:row>
      <xdr:rowOff>97065</xdr:rowOff>
    </xdr:to>
    <xdr:cxnSp macro="">
      <xdr:nvCxnSpPr>
        <xdr:cNvPr id="245" name="直線コネクタ 244">
          <a:extLst>
            <a:ext uri="{FF2B5EF4-FFF2-40B4-BE49-F238E27FC236}">
              <a16:creationId xmlns:a16="http://schemas.microsoft.com/office/drawing/2014/main" id="{8A173015-48F1-475F-9EE5-57A2985FD711}"/>
            </a:ext>
          </a:extLst>
        </xdr:cNvPr>
        <xdr:cNvCxnSpPr/>
      </xdr:nvCxnSpPr>
      <xdr:spPr>
        <a:xfrm flipV="1">
          <a:off x="15671800" y="9777185"/>
          <a:ext cx="838200" cy="43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117220</xdr:rowOff>
    </xdr:from>
    <xdr:ext cx="762000" cy="259045"/>
    <xdr:sp macro="" textlink="">
      <xdr:nvSpPr>
        <xdr:cNvPr id="246" name="その他平均値テキスト">
          <a:extLst>
            <a:ext uri="{FF2B5EF4-FFF2-40B4-BE49-F238E27FC236}">
              <a16:creationId xmlns:a16="http://schemas.microsoft.com/office/drawing/2014/main" id="{50EDD2BA-61C6-47A8-9052-EBDEF74F572F}"/>
            </a:ext>
          </a:extLst>
        </xdr:cNvPr>
        <xdr:cNvSpPr txBox="1"/>
      </xdr:nvSpPr>
      <xdr:spPr>
        <a:xfrm>
          <a:off x="16598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100693</xdr:rowOff>
    </xdr:from>
    <xdr:to>
      <xdr:col>82</xdr:col>
      <xdr:colOff>158750</xdr:colOff>
      <xdr:row>56</xdr:row>
      <xdr:rowOff>30843</xdr:rowOff>
    </xdr:to>
    <xdr:sp macro="" textlink="">
      <xdr:nvSpPr>
        <xdr:cNvPr id="247" name="フローチャート: 判断 246">
          <a:extLst>
            <a:ext uri="{FF2B5EF4-FFF2-40B4-BE49-F238E27FC236}">
              <a16:creationId xmlns:a16="http://schemas.microsoft.com/office/drawing/2014/main" id="{F8C9BD9A-2A3D-4051-A536-9121FC1452B8}"/>
            </a:ext>
          </a:extLst>
        </xdr:cNvPr>
        <xdr:cNvSpPr/>
      </xdr:nvSpPr>
      <xdr:spPr>
        <a:xfrm>
          <a:off x="16459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97065</xdr:rowOff>
    </xdr:from>
    <xdr:to>
      <xdr:col>78</xdr:col>
      <xdr:colOff>69850</xdr:colOff>
      <xdr:row>60</xdr:row>
      <xdr:rowOff>88900</xdr:rowOff>
    </xdr:to>
    <xdr:cxnSp macro="">
      <xdr:nvCxnSpPr>
        <xdr:cNvPr id="248" name="直線コネクタ 247">
          <a:extLst>
            <a:ext uri="{FF2B5EF4-FFF2-40B4-BE49-F238E27FC236}">
              <a16:creationId xmlns:a16="http://schemas.microsoft.com/office/drawing/2014/main" id="{17425CDA-8166-424B-8E48-381E38C6ACEE}"/>
            </a:ext>
          </a:extLst>
        </xdr:cNvPr>
        <xdr:cNvCxnSpPr/>
      </xdr:nvCxnSpPr>
      <xdr:spPr>
        <a:xfrm flipV="1">
          <a:off x="14782800" y="102126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103415</xdr:rowOff>
    </xdr:from>
    <xdr:to>
      <xdr:col>78</xdr:col>
      <xdr:colOff>120650</xdr:colOff>
      <xdr:row>57</xdr:row>
      <xdr:rowOff>33565</xdr:rowOff>
    </xdr:to>
    <xdr:sp macro="" textlink="">
      <xdr:nvSpPr>
        <xdr:cNvPr id="249" name="フローチャート: 判断 248">
          <a:extLst>
            <a:ext uri="{FF2B5EF4-FFF2-40B4-BE49-F238E27FC236}">
              <a16:creationId xmlns:a16="http://schemas.microsoft.com/office/drawing/2014/main" id="{AE9F159D-78F8-4395-B521-B3D522FAFE7C}"/>
            </a:ext>
          </a:extLst>
        </xdr:cNvPr>
        <xdr:cNvSpPr/>
      </xdr:nvSpPr>
      <xdr:spPr>
        <a:xfrm>
          <a:off x="15621000" y="97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43742</xdr:rowOff>
    </xdr:from>
    <xdr:ext cx="736600" cy="259045"/>
    <xdr:sp macro="" textlink="">
      <xdr:nvSpPr>
        <xdr:cNvPr id="250" name="テキスト ボックス 249">
          <a:extLst>
            <a:ext uri="{FF2B5EF4-FFF2-40B4-BE49-F238E27FC236}">
              <a16:creationId xmlns:a16="http://schemas.microsoft.com/office/drawing/2014/main" id="{27B181F8-3FA0-4905-848B-49C0C369FA4E}"/>
            </a:ext>
          </a:extLst>
        </xdr:cNvPr>
        <xdr:cNvSpPr txBox="1"/>
      </xdr:nvSpPr>
      <xdr:spPr>
        <a:xfrm>
          <a:off x="15290800" y="9473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162378</xdr:rowOff>
    </xdr:from>
    <xdr:to>
      <xdr:col>73</xdr:col>
      <xdr:colOff>180975</xdr:colOff>
      <xdr:row>60</xdr:row>
      <xdr:rowOff>88900</xdr:rowOff>
    </xdr:to>
    <xdr:cxnSp macro="">
      <xdr:nvCxnSpPr>
        <xdr:cNvPr id="251" name="直線コネクタ 250">
          <a:extLst>
            <a:ext uri="{FF2B5EF4-FFF2-40B4-BE49-F238E27FC236}">
              <a16:creationId xmlns:a16="http://schemas.microsoft.com/office/drawing/2014/main" id="{604D2BF3-7646-471B-A580-978B4ED5BECA}"/>
            </a:ext>
          </a:extLst>
        </xdr:cNvPr>
        <xdr:cNvCxnSpPr/>
      </xdr:nvCxnSpPr>
      <xdr:spPr>
        <a:xfrm>
          <a:off x="13893800" y="102779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40822</xdr:rowOff>
    </xdr:from>
    <xdr:to>
      <xdr:col>74</xdr:col>
      <xdr:colOff>31750</xdr:colOff>
      <xdr:row>57</xdr:row>
      <xdr:rowOff>142422</xdr:rowOff>
    </xdr:to>
    <xdr:sp macro="" textlink="">
      <xdr:nvSpPr>
        <xdr:cNvPr id="252" name="フローチャート: 判断 251">
          <a:extLst>
            <a:ext uri="{FF2B5EF4-FFF2-40B4-BE49-F238E27FC236}">
              <a16:creationId xmlns:a16="http://schemas.microsoft.com/office/drawing/2014/main" id="{9371B11F-8814-4ED3-9CAC-1135922718B1}"/>
            </a:ext>
          </a:extLst>
        </xdr:cNvPr>
        <xdr:cNvSpPr/>
      </xdr:nvSpPr>
      <xdr:spPr>
        <a:xfrm>
          <a:off x="14732000" y="981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152599</xdr:rowOff>
    </xdr:from>
    <xdr:ext cx="762000" cy="259045"/>
    <xdr:sp macro="" textlink="">
      <xdr:nvSpPr>
        <xdr:cNvPr id="253" name="テキスト ボックス 252">
          <a:extLst>
            <a:ext uri="{FF2B5EF4-FFF2-40B4-BE49-F238E27FC236}">
              <a16:creationId xmlns:a16="http://schemas.microsoft.com/office/drawing/2014/main" id="{BE80E644-96EA-4C49-A39C-C67D083B12C2}"/>
            </a:ext>
          </a:extLst>
        </xdr:cNvPr>
        <xdr:cNvSpPr txBox="1"/>
      </xdr:nvSpPr>
      <xdr:spPr>
        <a:xfrm>
          <a:off x="14401800" y="958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162378</xdr:rowOff>
    </xdr:from>
    <xdr:to>
      <xdr:col>69</xdr:col>
      <xdr:colOff>92075</xdr:colOff>
      <xdr:row>60</xdr:row>
      <xdr:rowOff>132443</xdr:rowOff>
    </xdr:to>
    <xdr:cxnSp macro="">
      <xdr:nvCxnSpPr>
        <xdr:cNvPr id="254" name="直線コネクタ 253">
          <a:extLst>
            <a:ext uri="{FF2B5EF4-FFF2-40B4-BE49-F238E27FC236}">
              <a16:creationId xmlns:a16="http://schemas.microsoft.com/office/drawing/2014/main" id="{0EFA52C6-509D-43EF-BB3A-C7E58508EDAC}"/>
            </a:ext>
          </a:extLst>
        </xdr:cNvPr>
        <xdr:cNvCxnSpPr/>
      </xdr:nvCxnSpPr>
      <xdr:spPr>
        <a:xfrm flipV="1">
          <a:off x="13004800" y="10277928"/>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8165</xdr:rowOff>
    </xdr:from>
    <xdr:to>
      <xdr:col>69</xdr:col>
      <xdr:colOff>142875</xdr:colOff>
      <xdr:row>57</xdr:row>
      <xdr:rowOff>109765</xdr:rowOff>
    </xdr:to>
    <xdr:sp macro="" textlink="">
      <xdr:nvSpPr>
        <xdr:cNvPr id="255" name="フローチャート: 判断 254">
          <a:extLst>
            <a:ext uri="{FF2B5EF4-FFF2-40B4-BE49-F238E27FC236}">
              <a16:creationId xmlns:a16="http://schemas.microsoft.com/office/drawing/2014/main" id="{D45D2786-4D57-443C-9C09-97CA0BB8CCCD}"/>
            </a:ext>
          </a:extLst>
        </xdr:cNvPr>
        <xdr:cNvSpPr/>
      </xdr:nvSpPr>
      <xdr:spPr>
        <a:xfrm>
          <a:off x="13843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119942</xdr:rowOff>
    </xdr:from>
    <xdr:ext cx="762000" cy="259045"/>
    <xdr:sp macro="" textlink="">
      <xdr:nvSpPr>
        <xdr:cNvPr id="256" name="テキスト ボックス 255">
          <a:extLst>
            <a:ext uri="{FF2B5EF4-FFF2-40B4-BE49-F238E27FC236}">
              <a16:creationId xmlns:a16="http://schemas.microsoft.com/office/drawing/2014/main" id="{092E87DC-8823-4542-A93C-BEA0CF908D96}"/>
            </a:ext>
          </a:extLst>
        </xdr:cNvPr>
        <xdr:cNvSpPr txBox="1"/>
      </xdr:nvSpPr>
      <xdr:spPr>
        <a:xfrm>
          <a:off x="13512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117022</xdr:rowOff>
    </xdr:from>
    <xdr:to>
      <xdr:col>65</xdr:col>
      <xdr:colOff>53975</xdr:colOff>
      <xdr:row>58</xdr:row>
      <xdr:rowOff>47172</xdr:rowOff>
    </xdr:to>
    <xdr:sp macro="" textlink="">
      <xdr:nvSpPr>
        <xdr:cNvPr id="257" name="フローチャート: 判断 256">
          <a:extLst>
            <a:ext uri="{FF2B5EF4-FFF2-40B4-BE49-F238E27FC236}">
              <a16:creationId xmlns:a16="http://schemas.microsoft.com/office/drawing/2014/main" id="{20B8169C-F051-4522-AC36-397DAE8AF544}"/>
            </a:ext>
          </a:extLst>
        </xdr:cNvPr>
        <xdr:cNvSpPr/>
      </xdr:nvSpPr>
      <xdr:spPr>
        <a:xfrm>
          <a:off x="12954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57349</xdr:rowOff>
    </xdr:from>
    <xdr:ext cx="762000" cy="259045"/>
    <xdr:sp macro="" textlink="">
      <xdr:nvSpPr>
        <xdr:cNvPr id="258" name="テキスト ボックス 257">
          <a:extLst>
            <a:ext uri="{FF2B5EF4-FFF2-40B4-BE49-F238E27FC236}">
              <a16:creationId xmlns:a16="http://schemas.microsoft.com/office/drawing/2014/main" id="{D0A1EBD6-B423-4DC4-8F6C-CCA2F2CF18C9}"/>
            </a:ext>
          </a:extLst>
        </xdr:cNvPr>
        <xdr:cNvSpPr txBox="1"/>
      </xdr:nvSpPr>
      <xdr:spPr>
        <a:xfrm>
          <a:off x="12623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24C6B648-95FD-4B2C-BB07-1D153F3E77A6}"/>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129B236E-F554-4007-BDD8-25268FD9B4F8}"/>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23AEBA73-BB33-4203-A257-7BBB3CA4D5E5}"/>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D6D3BCAA-1BF9-4574-AF94-113395BDD7D5}"/>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712FD66B-34FB-4D0E-B8DC-D1DFBE6525C4}"/>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125185</xdr:rowOff>
    </xdr:from>
    <xdr:to>
      <xdr:col>82</xdr:col>
      <xdr:colOff>158750</xdr:colOff>
      <xdr:row>57</xdr:row>
      <xdr:rowOff>55335</xdr:rowOff>
    </xdr:to>
    <xdr:sp macro="" textlink="">
      <xdr:nvSpPr>
        <xdr:cNvPr id="264" name="楕円 263">
          <a:extLst>
            <a:ext uri="{FF2B5EF4-FFF2-40B4-BE49-F238E27FC236}">
              <a16:creationId xmlns:a16="http://schemas.microsoft.com/office/drawing/2014/main" id="{45F61764-E022-4AB9-BFCF-4B16ED44C930}"/>
            </a:ext>
          </a:extLst>
        </xdr:cNvPr>
        <xdr:cNvSpPr/>
      </xdr:nvSpPr>
      <xdr:spPr>
        <a:xfrm>
          <a:off x="164592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97262</xdr:rowOff>
    </xdr:from>
    <xdr:ext cx="762000" cy="259045"/>
    <xdr:sp macro="" textlink="">
      <xdr:nvSpPr>
        <xdr:cNvPr id="265" name="その他該当値テキスト">
          <a:extLst>
            <a:ext uri="{FF2B5EF4-FFF2-40B4-BE49-F238E27FC236}">
              <a16:creationId xmlns:a16="http://schemas.microsoft.com/office/drawing/2014/main" id="{D7B89285-45BE-4C52-9BCC-0FD7E8E5ED56}"/>
            </a:ext>
          </a:extLst>
        </xdr:cNvPr>
        <xdr:cNvSpPr txBox="1"/>
      </xdr:nvSpPr>
      <xdr:spPr>
        <a:xfrm>
          <a:off x="165989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46265</xdr:rowOff>
    </xdr:from>
    <xdr:to>
      <xdr:col>78</xdr:col>
      <xdr:colOff>120650</xdr:colOff>
      <xdr:row>59</xdr:row>
      <xdr:rowOff>147865</xdr:rowOff>
    </xdr:to>
    <xdr:sp macro="" textlink="">
      <xdr:nvSpPr>
        <xdr:cNvPr id="266" name="楕円 265">
          <a:extLst>
            <a:ext uri="{FF2B5EF4-FFF2-40B4-BE49-F238E27FC236}">
              <a16:creationId xmlns:a16="http://schemas.microsoft.com/office/drawing/2014/main" id="{057745AB-83B4-479F-AA88-0628A6A55C7A}"/>
            </a:ext>
          </a:extLst>
        </xdr:cNvPr>
        <xdr:cNvSpPr/>
      </xdr:nvSpPr>
      <xdr:spPr>
        <a:xfrm>
          <a:off x="15621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132642</xdr:rowOff>
    </xdr:from>
    <xdr:ext cx="736600" cy="259045"/>
    <xdr:sp macro="" textlink="">
      <xdr:nvSpPr>
        <xdr:cNvPr id="267" name="テキスト ボックス 266">
          <a:extLst>
            <a:ext uri="{FF2B5EF4-FFF2-40B4-BE49-F238E27FC236}">
              <a16:creationId xmlns:a16="http://schemas.microsoft.com/office/drawing/2014/main" id="{67D7F82F-63CE-4D20-B9FF-D0B7115FF35A}"/>
            </a:ext>
          </a:extLst>
        </xdr:cNvPr>
        <xdr:cNvSpPr txBox="1"/>
      </xdr:nvSpPr>
      <xdr:spPr>
        <a:xfrm>
          <a:off x="15290800" y="10248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38100</xdr:rowOff>
    </xdr:from>
    <xdr:to>
      <xdr:col>74</xdr:col>
      <xdr:colOff>31750</xdr:colOff>
      <xdr:row>60</xdr:row>
      <xdr:rowOff>139700</xdr:rowOff>
    </xdr:to>
    <xdr:sp macro="" textlink="">
      <xdr:nvSpPr>
        <xdr:cNvPr id="268" name="楕円 267">
          <a:extLst>
            <a:ext uri="{FF2B5EF4-FFF2-40B4-BE49-F238E27FC236}">
              <a16:creationId xmlns:a16="http://schemas.microsoft.com/office/drawing/2014/main" id="{FB963305-83D4-4280-875E-8463241690CE}"/>
            </a:ext>
          </a:extLst>
        </xdr:cNvPr>
        <xdr:cNvSpPr/>
      </xdr:nvSpPr>
      <xdr:spPr>
        <a:xfrm>
          <a:off x="14732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124477</xdr:rowOff>
    </xdr:from>
    <xdr:ext cx="762000" cy="259045"/>
    <xdr:sp macro="" textlink="">
      <xdr:nvSpPr>
        <xdr:cNvPr id="269" name="テキスト ボックス 268">
          <a:extLst>
            <a:ext uri="{FF2B5EF4-FFF2-40B4-BE49-F238E27FC236}">
              <a16:creationId xmlns:a16="http://schemas.microsoft.com/office/drawing/2014/main" id="{90A31D29-6FC8-4AC3-A871-9820B84828FA}"/>
            </a:ext>
          </a:extLst>
        </xdr:cNvPr>
        <xdr:cNvSpPr txBox="1"/>
      </xdr:nvSpPr>
      <xdr:spPr>
        <a:xfrm>
          <a:off x="14401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111578</xdr:rowOff>
    </xdr:from>
    <xdr:to>
      <xdr:col>69</xdr:col>
      <xdr:colOff>142875</xdr:colOff>
      <xdr:row>60</xdr:row>
      <xdr:rowOff>41728</xdr:rowOff>
    </xdr:to>
    <xdr:sp macro="" textlink="">
      <xdr:nvSpPr>
        <xdr:cNvPr id="270" name="楕円 269">
          <a:extLst>
            <a:ext uri="{FF2B5EF4-FFF2-40B4-BE49-F238E27FC236}">
              <a16:creationId xmlns:a16="http://schemas.microsoft.com/office/drawing/2014/main" id="{2CDB4BA9-1191-41D8-A06F-1339BE0E9774}"/>
            </a:ext>
          </a:extLst>
        </xdr:cNvPr>
        <xdr:cNvSpPr/>
      </xdr:nvSpPr>
      <xdr:spPr>
        <a:xfrm>
          <a:off x="138430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26505</xdr:rowOff>
    </xdr:from>
    <xdr:ext cx="762000" cy="259045"/>
    <xdr:sp macro="" textlink="">
      <xdr:nvSpPr>
        <xdr:cNvPr id="271" name="テキスト ボックス 270">
          <a:extLst>
            <a:ext uri="{FF2B5EF4-FFF2-40B4-BE49-F238E27FC236}">
              <a16:creationId xmlns:a16="http://schemas.microsoft.com/office/drawing/2014/main" id="{D7FAC040-95D1-4CED-9CF8-6621BEDF0094}"/>
            </a:ext>
          </a:extLst>
        </xdr:cNvPr>
        <xdr:cNvSpPr txBox="1"/>
      </xdr:nvSpPr>
      <xdr:spPr>
        <a:xfrm>
          <a:off x="13512800" y="103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81643</xdr:rowOff>
    </xdr:from>
    <xdr:to>
      <xdr:col>65</xdr:col>
      <xdr:colOff>53975</xdr:colOff>
      <xdr:row>61</xdr:row>
      <xdr:rowOff>11793</xdr:rowOff>
    </xdr:to>
    <xdr:sp macro="" textlink="">
      <xdr:nvSpPr>
        <xdr:cNvPr id="272" name="楕円 271">
          <a:extLst>
            <a:ext uri="{FF2B5EF4-FFF2-40B4-BE49-F238E27FC236}">
              <a16:creationId xmlns:a16="http://schemas.microsoft.com/office/drawing/2014/main" id="{12A03976-28CB-40FF-A818-A211AC4C234C}"/>
            </a:ext>
          </a:extLst>
        </xdr:cNvPr>
        <xdr:cNvSpPr/>
      </xdr:nvSpPr>
      <xdr:spPr>
        <a:xfrm>
          <a:off x="129540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168020</xdr:rowOff>
    </xdr:from>
    <xdr:ext cx="762000" cy="259045"/>
    <xdr:sp macro="" textlink="">
      <xdr:nvSpPr>
        <xdr:cNvPr id="273" name="テキスト ボックス 272">
          <a:extLst>
            <a:ext uri="{FF2B5EF4-FFF2-40B4-BE49-F238E27FC236}">
              <a16:creationId xmlns:a16="http://schemas.microsoft.com/office/drawing/2014/main" id="{E5067602-3E99-4B19-A517-7AE97FB7DA86}"/>
            </a:ext>
          </a:extLst>
        </xdr:cNvPr>
        <xdr:cNvSpPr txBox="1"/>
      </xdr:nvSpPr>
      <xdr:spPr>
        <a:xfrm>
          <a:off x="12623800" y="1045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BEFE5F1A-2FB5-483B-AF41-7FEF34E0661C}"/>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32AFE9F7-BC9D-4AC8-8BA4-67CD8A186AAE}"/>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98E6B2ED-223F-4993-8F6D-FA3B803835E4}"/>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88B9381F-7A2E-4BF9-B5BE-8345E5A96D55}"/>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AE50975C-7692-4C7C-9EA8-97036035A30B}"/>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76F69628-750B-4738-92FC-3880D8EABAD6}"/>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B159C4CB-2517-443C-A9EE-54E0AA361A4D}"/>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9EBD298B-7B45-4F4F-8E47-BA7DA0EBD9FE}"/>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A9FCA9EB-A3C0-4116-B24B-2A90D13BA991}"/>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DBA3F64A-7207-4E57-9C27-1B6B3DC5C077}"/>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F0A115A2-FDAC-4E53-88C3-E37A6AC0D485}"/>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補助費等については、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下水道事業の公営企業法適用により増加し、類似団体平均を上回った。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町立病院へ対する支出</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、物価高騰の影響による収益の悪化等により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依然として大きくなっている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。病院経営については、新・経営改革プラン</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策定</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一層の効率化に努める一方、これら以外の補助金等についても精査しながら対応していく。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B794A775-7A3F-4426-900E-D110EB48638D}"/>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780DE96D-8789-41D0-9575-F5E144B86CDE}"/>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6E942DB5-2082-4321-8934-79472F8D545F}"/>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8" name="直線コネクタ 287">
          <a:extLst>
            <a:ext uri="{FF2B5EF4-FFF2-40B4-BE49-F238E27FC236}">
              <a16:creationId xmlns:a16="http://schemas.microsoft.com/office/drawing/2014/main" id="{93685938-2769-40FA-94C5-72103064DDD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9" name="テキスト ボックス 288">
          <a:extLst>
            <a:ext uri="{FF2B5EF4-FFF2-40B4-BE49-F238E27FC236}">
              <a16:creationId xmlns:a16="http://schemas.microsoft.com/office/drawing/2014/main" id="{CC5D8F02-8D31-4154-8E91-8921D9E70B3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0" name="直線コネクタ 289">
          <a:extLst>
            <a:ext uri="{FF2B5EF4-FFF2-40B4-BE49-F238E27FC236}">
              <a16:creationId xmlns:a16="http://schemas.microsoft.com/office/drawing/2014/main" id="{A03AE723-4E8C-4BC8-9C6A-C349F7B517BF}"/>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1" name="テキスト ボックス 290">
          <a:extLst>
            <a:ext uri="{FF2B5EF4-FFF2-40B4-BE49-F238E27FC236}">
              <a16:creationId xmlns:a16="http://schemas.microsoft.com/office/drawing/2014/main" id="{F6176EC4-07BA-4598-9260-10C9338F8CE8}"/>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9C81957D-D374-4112-AD52-A52DB0E9EDAA}"/>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A731AF74-F55F-47CD-B664-D1A4B5B47712}"/>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4" name="直線コネクタ 293">
          <a:extLst>
            <a:ext uri="{FF2B5EF4-FFF2-40B4-BE49-F238E27FC236}">
              <a16:creationId xmlns:a16="http://schemas.microsoft.com/office/drawing/2014/main" id="{CC48DC91-D02B-4616-B397-E743C10F86F9}"/>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5" name="テキスト ボックス 294">
          <a:extLst>
            <a:ext uri="{FF2B5EF4-FFF2-40B4-BE49-F238E27FC236}">
              <a16:creationId xmlns:a16="http://schemas.microsoft.com/office/drawing/2014/main" id="{0386B6EB-2E48-49DC-85F9-952C86026E6C}"/>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6" name="直線コネクタ 295">
          <a:extLst>
            <a:ext uri="{FF2B5EF4-FFF2-40B4-BE49-F238E27FC236}">
              <a16:creationId xmlns:a16="http://schemas.microsoft.com/office/drawing/2014/main" id="{279A425D-55C8-4CA2-B785-4EA7B5B92EE8}"/>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7" name="テキスト ボックス 296">
          <a:extLst>
            <a:ext uri="{FF2B5EF4-FFF2-40B4-BE49-F238E27FC236}">
              <a16:creationId xmlns:a16="http://schemas.microsoft.com/office/drawing/2014/main" id="{3D10F2B7-28FA-45B8-8D62-F03BF8950C0A}"/>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78B2D729-55D2-4E2B-AF96-3B8478869665}"/>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9" name="テキスト ボックス 298">
          <a:extLst>
            <a:ext uri="{FF2B5EF4-FFF2-40B4-BE49-F238E27FC236}">
              <a16:creationId xmlns:a16="http://schemas.microsoft.com/office/drawing/2014/main" id="{78D6603D-9951-4D94-9D19-EF9393DF425D}"/>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D9F6083C-75F4-40AA-B73E-0552D370EF9B}"/>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301" name="直線コネクタ 300">
          <a:extLst>
            <a:ext uri="{FF2B5EF4-FFF2-40B4-BE49-F238E27FC236}">
              <a16:creationId xmlns:a16="http://schemas.microsoft.com/office/drawing/2014/main" id="{3875B16C-4C0C-47EC-A503-4F4F0379C085}"/>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2" name="補助費等最小値テキスト">
          <a:extLst>
            <a:ext uri="{FF2B5EF4-FFF2-40B4-BE49-F238E27FC236}">
              <a16:creationId xmlns:a16="http://schemas.microsoft.com/office/drawing/2014/main" id="{88EF0039-4F9C-4152-9379-5DB4B30FCECA}"/>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3" name="直線コネクタ 302">
          <a:extLst>
            <a:ext uri="{FF2B5EF4-FFF2-40B4-BE49-F238E27FC236}">
              <a16:creationId xmlns:a16="http://schemas.microsoft.com/office/drawing/2014/main" id="{3255A808-4268-41E5-961D-A2E0EE266F97}"/>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4" name="補助費等最大値テキスト">
          <a:extLst>
            <a:ext uri="{FF2B5EF4-FFF2-40B4-BE49-F238E27FC236}">
              <a16:creationId xmlns:a16="http://schemas.microsoft.com/office/drawing/2014/main" id="{3A4FE737-BEB7-4934-8CCE-4FC67BE29CF6}"/>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5" name="直線コネクタ 304">
          <a:extLst>
            <a:ext uri="{FF2B5EF4-FFF2-40B4-BE49-F238E27FC236}">
              <a16:creationId xmlns:a16="http://schemas.microsoft.com/office/drawing/2014/main" id="{E66B5424-DA7A-4E57-974D-B766E92361D1}"/>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46990</xdr:rowOff>
    </xdr:from>
    <xdr:to>
      <xdr:col>82</xdr:col>
      <xdr:colOff>107950</xdr:colOff>
      <xdr:row>36</xdr:row>
      <xdr:rowOff>157480</xdr:rowOff>
    </xdr:to>
    <xdr:cxnSp macro="">
      <xdr:nvCxnSpPr>
        <xdr:cNvPr id="306" name="直線コネクタ 305">
          <a:extLst>
            <a:ext uri="{FF2B5EF4-FFF2-40B4-BE49-F238E27FC236}">
              <a16:creationId xmlns:a16="http://schemas.microsoft.com/office/drawing/2014/main" id="{A43C69FD-6852-4FE3-BF41-0F14A23FD1D9}"/>
            </a:ext>
          </a:extLst>
        </xdr:cNvPr>
        <xdr:cNvCxnSpPr/>
      </xdr:nvCxnSpPr>
      <xdr:spPr>
        <a:xfrm>
          <a:off x="15671800" y="6047740"/>
          <a:ext cx="8382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7" name="補助費等平均値テキスト">
          <a:extLst>
            <a:ext uri="{FF2B5EF4-FFF2-40B4-BE49-F238E27FC236}">
              <a16:creationId xmlns:a16="http://schemas.microsoft.com/office/drawing/2014/main" id="{7122E9A6-CCA0-47C3-ACD3-DD8BD67619E5}"/>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8" name="フローチャート: 判断 307">
          <a:extLst>
            <a:ext uri="{FF2B5EF4-FFF2-40B4-BE49-F238E27FC236}">
              <a16:creationId xmlns:a16="http://schemas.microsoft.com/office/drawing/2014/main" id="{744B08AA-234A-48D7-8843-A08E9FE99825}"/>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88900</xdr:rowOff>
    </xdr:from>
    <xdr:to>
      <xdr:col>78</xdr:col>
      <xdr:colOff>69850</xdr:colOff>
      <xdr:row>35</xdr:row>
      <xdr:rowOff>46990</xdr:rowOff>
    </xdr:to>
    <xdr:cxnSp macro="">
      <xdr:nvCxnSpPr>
        <xdr:cNvPr id="309" name="直線コネクタ 308">
          <a:extLst>
            <a:ext uri="{FF2B5EF4-FFF2-40B4-BE49-F238E27FC236}">
              <a16:creationId xmlns:a16="http://schemas.microsoft.com/office/drawing/2014/main" id="{C74D6C9F-7B9A-4B1F-ACB3-8DCD23AC6EC4}"/>
            </a:ext>
          </a:extLst>
        </xdr:cNvPr>
        <xdr:cNvCxnSpPr/>
      </xdr:nvCxnSpPr>
      <xdr:spPr>
        <a:xfrm>
          <a:off x="14782800" y="59182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10" name="フローチャート: 判断 309">
          <a:extLst>
            <a:ext uri="{FF2B5EF4-FFF2-40B4-BE49-F238E27FC236}">
              <a16:creationId xmlns:a16="http://schemas.microsoft.com/office/drawing/2014/main" id="{161AACE5-4B03-4934-8A0D-2B3C872F951D}"/>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11" name="テキスト ボックス 310">
          <a:extLst>
            <a:ext uri="{FF2B5EF4-FFF2-40B4-BE49-F238E27FC236}">
              <a16:creationId xmlns:a16="http://schemas.microsoft.com/office/drawing/2014/main" id="{CB81B63D-D332-4D55-B4B3-D62D3AF94482}"/>
            </a:ext>
          </a:extLst>
        </xdr:cNvPr>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88900</xdr:rowOff>
    </xdr:from>
    <xdr:to>
      <xdr:col>73</xdr:col>
      <xdr:colOff>180975</xdr:colOff>
      <xdr:row>34</xdr:row>
      <xdr:rowOff>142240</xdr:rowOff>
    </xdr:to>
    <xdr:cxnSp macro="">
      <xdr:nvCxnSpPr>
        <xdr:cNvPr id="312" name="直線コネクタ 311">
          <a:extLst>
            <a:ext uri="{FF2B5EF4-FFF2-40B4-BE49-F238E27FC236}">
              <a16:creationId xmlns:a16="http://schemas.microsoft.com/office/drawing/2014/main" id="{6D5CADA3-7AE8-45B2-9D1A-C435F79822F5}"/>
            </a:ext>
          </a:extLst>
        </xdr:cNvPr>
        <xdr:cNvCxnSpPr/>
      </xdr:nvCxnSpPr>
      <xdr:spPr>
        <a:xfrm flipV="1">
          <a:off x="13893800" y="59182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3" name="フローチャート: 判断 312">
          <a:extLst>
            <a:ext uri="{FF2B5EF4-FFF2-40B4-BE49-F238E27FC236}">
              <a16:creationId xmlns:a16="http://schemas.microsoft.com/office/drawing/2014/main" id="{F3C550D9-DC23-4EA4-A93E-F3FB08F3B98D}"/>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113047</xdr:rowOff>
    </xdr:from>
    <xdr:ext cx="762000" cy="259045"/>
    <xdr:sp macro="" textlink="">
      <xdr:nvSpPr>
        <xdr:cNvPr id="314" name="テキスト ボックス 313">
          <a:extLst>
            <a:ext uri="{FF2B5EF4-FFF2-40B4-BE49-F238E27FC236}">
              <a16:creationId xmlns:a16="http://schemas.microsoft.com/office/drawing/2014/main" id="{F881F386-55B6-42B6-B0EA-2A127CC1B81C}"/>
            </a:ext>
          </a:extLst>
        </xdr:cNvPr>
        <xdr:cNvSpPr txBox="1"/>
      </xdr:nvSpPr>
      <xdr:spPr>
        <a:xfrm>
          <a:off x="14401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127000</xdr:rowOff>
    </xdr:from>
    <xdr:to>
      <xdr:col>69</xdr:col>
      <xdr:colOff>92075</xdr:colOff>
      <xdr:row>34</xdr:row>
      <xdr:rowOff>142240</xdr:rowOff>
    </xdr:to>
    <xdr:cxnSp macro="">
      <xdr:nvCxnSpPr>
        <xdr:cNvPr id="315" name="直線コネクタ 314">
          <a:extLst>
            <a:ext uri="{FF2B5EF4-FFF2-40B4-BE49-F238E27FC236}">
              <a16:creationId xmlns:a16="http://schemas.microsoft.com/office/drawing/2014/main" id="{468F4B05-2FFE-4DE5-A3AF-25050C807E51}"/>
            </a:ext>
          </a:extLst>
        </xdr:cNvPr>
        <xdr:cNvCxnSpPr/>
      </xdr:nvCxnSpPr>
      <xdr:spPr>
        <a:xfrm>
          <a:off x="13004800" y="59563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6" name="フローチャート: 判断 315">
          <a:extLst>
            <a:ext uri="{FF2B5EF4-FFF2-40B4-BE49-F238E27FC236}">
              <a16:creationId xmlns:a16="http://schemas.microsoft.com/office/drawing/2014/main" id="{EAE20E06-7B19-47FF-9AE6-6B00AD80FA5A}"/>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17" name="テキスト ボックス 316">
          <a:extLst>
            <a:ext uri="{FF2B5EF4-FFF2-40B4-BE49-F238E27FC236}">
              <a16:creationId xmlns:a16="http://schemas.microsoft.com/office/drawing/2014/main" id="{B5435AFE-45CA-40CA-8E0B-E1E5166B5F2F}"/>
            </a:ext>
          </a:extLst>
        </xdr:cNvPr>
        <xdr:cNvSpPr txBox="1"/>
      </xdr:nvSpPr>
      <xdr:spPr>
        <a:xfrm>
          <a:off x="13512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8" name="フローチャート: 判断 317">
          <a:extLst>
            <a:ext uri="{FF2B5EF4-FFF2-40B4-BE49-F238E27FC236}">
              <a16:creationId xmlns:a16="http://schemas.microsoft.com/office/drawing/2014/main" id="{B1B61989-ACA4-43AA-B922-A39F45118EEE}"/>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9" name="テキスト ボックス 318">
          <a:extLst>
            <a:ext uri="{FF2B5EF4-FFF2-40B4-BE49-F238E27FC236}">
              <a16:creationId xmlns:a16="http://schemas.microsoft.com/office/drawing/2014/main" id="{0EACF3DF-36A9-4B24-8209-DE2F9CF15C54}"/>
            </a:ext>
          </a:extLst>
        </xdr:cNvPr>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62660C5E-2B9D-483A-BC59-2D270614587B}"/>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7C899E48-A092-48E2-A6F8-089A1082E401}"/>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B08D6406-15D0-4C0F-9CC2-DA3FB22994E6}"/>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6B26D2BF-F194-4ABE-AE96-7C6429DABA11}"/>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5C6C9A45-399B-475C-8697-DF566DAF70A4}"/>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106680</xdr:rowOff>
    </xdr:from>
    <xdr:to>
      <xdr:col>82</xdr:col>
      <xdr:colOff>158750</xdr:colOff>
      <xdr:row>37</xdr:row>
      <xdr:rowOff>36830</xdr:rowOff>
    </xdr:to>
    <xdr:sp macro="" textlink="">
      <xdr:nvSpPr>
        <xdr:cNvPr id="325" name="楕円 324">
          <a:extLst>
            <a:ext uri="{FF2B5EF4-FFF2-40B4-BE49-F238E27FC236}">
              <a16:creationId xmlns:a16="http://schemas.microsoft.com/office/drawing/2014/main" id="{519F0976-F47F-4F5D-8D6A-7B25ABD6050B}"/>
            </a:ext>
          </a:extLst>
        </xdr:cNvPr>
        <xdr:cNvSpPr/>
      </xdr:nvSpPr>
      <xdr:spPr>
        <a:xfrm>
          <a:off x="16459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78757</xdr:rowOff>
    </xdr:from>
    <xdr:ext cx="762000" cy="259045"/>
    <xdr:sp macro="" textlink="">
      <xdr:nvSpPr>
        <xdr:cNvPr id="326" name="補助費等該当値テキスト">
          <a:extLst>
            <a:ext uri="{FF2B5EF4-FFF2-40B4-BE49-F238E27FC236}">
              <a16:creationId xmlns:a16="http://schemas.microsoft.com/office/drawing/2014/main" id="{050A2236-FCD4-4FFC-A2FD-68004587EC77}"/>
            </a:ext>
          </a:extLst>
        </xdr:cNvPr>
        <xdr:cNvSpPr txBox="1"/>
      </xdr:nvSpPr>
      <xdr:spPr>
        <a:xfrm>
          <a:off x="165989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167640</xdr:rowOff>
    </xdr:from>
    <xdr:to>
      <xdr:col>78</xdr:col>
      <xdr:colOff>120650</xdr:colOff>
      <xdr:row>35</xdr:row>
      <xdr:rowOff>97790</xdr:rowOff>
    </xdr:to>
    <xdr:sp macro="" textlink="">
      <xdr:nvSpPr>
        <xdr:cNvPr id="327" name="楕円 326">
          <a:extLst>
            <a:ext uri="{FF2B5EF4-FFF2-40B4-BE49-F238E27FC236}">
              <a16:creationId xmlns:a16="http://schemas.microsoft.com/office/drawing/2014/main" id="{160BD197-5D6A-4A9F-896A-FC5E9C1E5041}"/>
            </a:ext>
          </a:extLst>
        </xdr:cNvPr>
        <xdr:cNvSpPr/>
      </xdr:nvSpPr>
      <xdr:spPr>
        <a:xfrm>
          <a:off x="15621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107967</xdr:rowOff>
    </xdr:from>
    <xdr:ext cx="736600" cy="259045"/>
    <xdr:sp macro="" textlink="">
      <xdr:nvSpPr>
        <xdr:cNvPr id="328" name="テキスト ボックス 327">
          <a:extLst>
            <a:ext uri="{FF2B5EF4-FFF2-40B4-BE49-F238E27FC236}">
              <a16:creationId xmlns:a16="http://schemas.microsoft.com/office/drawing/2014/main" id="{CD45B648-C844-478D-A9C1-D9283E643456}"/>
            </a:ext>
          </a:extLst>
        </xdr:cNvPr>
        <xdr:cNvSpPr txBox="1"/>
      </xdr:nvSpPr>
      <xdr:spPr>
        <a:xfrm>
          <a:off x="15290800" y="576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38100</xdr:rowOff>
    </xdr:from>
    <xdr:to>
      <xdr:col>74</xdr:col>
      <xdr:colOff>31750</xdr:colOff>
      <xdr:row>34</xdr:row>
      <xdr:rowOff>139700</xdr:rowOff>
    </xdr:to>
    <xdr:sp macro="" textlink="">
      <xdr:nvSpPr>
        <xdr:cNvPr id="329" name="楕円 328">
          <a:extLst>
            <a:ext uri="{FF2B5EF4-FFF2-40B4-BE49-F238E27FC236}">
              <a16:creationId xmlns:a16="http://schemas.microsoft.com/office/drawing/2014/main" id="{F78FEF87-50B7-4268-8A1D-445C686F8529}"/>
            </a:ext>
          </a:extLst>
        </xdr:cNvPr>
        <xdr:cNvSpPr/>
      </xdr:nvSpPr>
      <xdr:spPr>
        <a:xfrm>
          <a:off x="14732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149877</xdr:rowOff>
    </xdr:from>
    <xdr:ext cx="762000" cy="259045"/>
    <xdr:sp macro="" textlink="">
      <xdr:nvSpPr>
        <xdr:cNvPr id="330" name="テキスト ボックス 329">
          <a:extLst>
            <a:ext uri="{FF2B5EF4-FFF2-40B4-BE49-F238E27FC236}">
              <a16:creationId xmlns:a16="http://schemas.microsoft.com/office/drawing/2014/main" id="{0A3A41A4-A227-406F-B081-A251B82D59E1}"/>
            </a:ext>
          </a:extLst>
        </xdr:cNvPr>
        <xdr:cNvSpPr txBox="1"/>
      </xdr:nvSpPr>
      <xdr:spPr>
        <a:xfrm>
          <a:off x="144018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91440</xdr:rowOff>
    </xdr:from>
    <xdr:to>
      <xdr:col>69</xdr:col>
      <xdr:colOff>142875</xdr:colOff>
      <xdr:row>35</xdr:row>
      <xdr:rowOff>21590</xdr:rowOff>
    </xdr:to>
    <xdr:sp macro="" textlink="">
      <xdr:nvSpPr>
        <xdr:cNvPr id="331" name="楕円 330">
          <a:extLst>
            <a:ext uri="{FF2B5EF4-FFF2-40B4-BE49-F238E27FC236}">
              <a16:creationId xmlns:a16="http://schemas.microsoft.com/office/drawing/2014/main" id="{C726570F-40FE-465C-8F0B-6B055FACC48B}"/>
            </a:ext>
          </a:extLst>
        </xdr:cNvPr>
        <xdr:cNvSpPr/>
      </xdr:nvSpPr>
      <xdr:spPr>
        <a:xfrm>
          <a:off x="13843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31767</xdr:rowOff>
    </xdr:from>
    <xdr:ext cx="762000" cy="259045"/>
    <xdr:sp macro="" textlink="">
      <xdr:nvSpPr>
        <xdr:cNvPr id="332" name="テキスト ボックス 331">
          <a:extLst>
            <a:ext uri="{FF2B5EF4-FFF2-40B4-BE49-F238E27FC236}">
              <a16:creationId xmlns:a16="http://schemas.microsoft.com/office/drawing/2014/main" id="{14A37CB8-E9F4-4D85-9E10-4EB8802B304F}"/>
            </a:ext>
          </a:extLst>
        </xdr:cNvPr>
        <xdr:cNvSpPr txBox="1"/>
      </xdr:nvSpPr>
      <xdr:spPr>
        <a:xfrm>
          <a:off x="13512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76200</xdr:rowOff>
    </xdr:from>
    <xdr:to>
      <xdr:col>65</xdr:col>
      <xdr:colOff>53975</xdr:colOff>
      <xdr:row>35</xdr:row>
      <xdr:rowOff>6350</xdr:rowOff>
    </xdr:to>
    <xdr:sp macro="" textlink="">
      <xdr:nvSpPr>
        <xdr:cNvPr id="333" name="楕円 332">
          <a:extLst>
            <a:ext uri="{FF2B5EF4-FFF2-40B4-BE49-F238E27FC236}">
              <a16:creationId xmlns:a16="http://schemas.microsoft.com/office/drawing/2014/main" id="{195B94A0-B6FA-4B18-B4E9-212539731A91}"/>
            </a:ext>
          </a:extLst>
        </xdr:cNvPr>
        <xdr:cNvSpPr/>
      </xdr:nvSpPr>
      <xdr:spPr>
        <a:xfrm>
          <a:off x="12954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16527</xdr:rowOff>
    </xdr:from>
    <xdr:ext cx="762000" cy="259045"/>
    <xdr:sp macro="" textlink="">
      <xdr:nvSpPr>
        <xdr:cNvPr id="334" name="テキスト ボックス 333">
          <a:extLst>
            <a:ext uri="{FF2B5EF4-FFF2-40B4-BE49-F238E27FC236}">
              <a16:creationId xmlns:a16="http://schemas.microsoft.com/office/drawing/2014/main" id="{24846D16-9F70-4DEF-B670-6FA2E3B7FF47}"/>
            </a:ext>
          </a:extLst>
        </xdr:cNvPr>
        <xdr:cNvSpPr txBox="1"/>
      </xdr:nvSpPr>
      <xdr:spPr>
        <a:xfrm>
          <a:off x="12623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66A86658-DCFD-42F9-B52D-628AA2DBAFE8}"/>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429B0463-F7A4-4BDA-9DCF-7829B5DAE7E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B96E3B5E-B5DE-4E43-BA5E-1920D570BED4}"/>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FD4FBCF3-0A4D-4CC8-A768-94ECA451BE08}"/>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BA92E59D-4924-4CAB-A6C5-69BB43F56468}"/>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750CD2D4-3132-4DE9-AD44-354BDA32C4E3}"/>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AC088029-1A83-4749-A638-F29A8EF6AACE}"/>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D3D63657-BDA4-4706-ACD4-CA0B1541235C}"/>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381995A9-4AD6-4A09-8630-C391E0003B7E}"/>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39BC6081-B8E9-45ED-B2DC-754AD980CCD3}"/>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75D858BC-9DAB-46C1-8DEE-9D6AE0C4CD9D}"/>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公債費については、過疎対策事業債等を活用した大規模事業の元金償還が開始していることから増加傾向にある。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公債費は令和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年度にピークを迎え</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、一時減少するが、主要事業の実施により再度増加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が見込</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るため、普通交付税を中心とした歳入経常一般財源の動向を注視しながら、減債基金等の計画的な積立や活用により対応を行っていく。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9344ECFD-782A-4142-A6CC-BCA0E3EAAC1E}"/>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0A3D9EAB-BAB7-4CCA-BFE2-C74DE686FADB}"/>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C186AAC3-8E71-4D03-977A-348912589D6C}"/>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a:extLst>
            <a:ext uri="{FF2B5EF4-FFF2-40B4-BE49-F238E27FC236}">
              <a16:creationId xmlns:a16="http://schemas.microsoft.com/office/drawing/2014/main" id="{57307F9E-8E1D-425B-BDD8-0DCEB9E2E84D}"/>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a:extLst>
            <a:ext uri="{FF2B5EF4-FFF2-40B4-BE49-F238E27FC236}">
              <a16:creationId xmlns:a16="http://schemas.microsoft.com/office/drawing/2014/main" id="{99699464-2400-4057-97C1-2E15E2846E8A}"/>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a:extLst>
            <a:ext uri="{FF2B5EF4-FFF2-40B4-BE49-F238E27FC236}">
              <a16:creationId xmlns:a16="http://schemas.microsoft.com/office/drawing/2014/main" id="{8068D95E-6DDA-478A-A2EB-1EB7DF52F99F}"/>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a:extLst>
            <a:ext uri="{FF2B5EF4-FFF2-40B4-BE49-F238E27FC236}">
              <a16:creationId xmlns:a16="http://schemas.microsoft.com/office/drawing/2014/main" id="{1B99A869-654F-4AC7-8036-D51021AF9162}"/>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a:extLst>
            <a:ext uri="{FF2B5EF4-FFF2-40B4-BE49-F238E27FC236}">
              <a16:creationId xmlns:a16="http://schemas.microsoft.com/office/drawing/2014/main" id="{2F1AB2EA-B7A8-4686-BE8A-64DBDB39BC45}"/>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a:extLst>
            <a:ext uri="{FF2B5EF4-FFF2-40B4-BE49-F238E27FC236}">
              <a16:creationId xmlns:a16="http://schemas.microsoft.com/office/drawing/2014/main" id="{ECF64C95-BDA7-4293-A582-1A79CD5FA34F}"/>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a:extLst>
            <a:ext uri="{FF2B5EF4-FFF2-40B4-BE49-F238E27FC236}">
              <a16:creationId xmlns:a16="http://schemas.microsoft.com/office/drawing/2014/main" id="{7FC7902A-63A4-413D-8930-3CE547BCB74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a:extLst>
            <a:ext uri="{FF2B5EF4-FFF2-40B4-BE49-F238E27FC236}">
              <a16:creationId xmlns:a16="http://schemas.microsoft.com/office/drawing/2014/main" id="{BAB9800A-E6C3-4BA4-9781-8307C04EEC2B}"/>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6742158F-5035-415F-AB4D-D890D68004D7}"/>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602555A6-6872-4D7E-B707-9C4344E6F635}"/>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9" name="直線コネクタ 358">
          <a:extLst>
            <a:ext uri="{FF2B5EF4-FFF2-40B4-BE49-F238E27FC236}">
              <a16:creationId xmlns:a16="http://schemas.microsoft.com/office/drawing/2014/main" id="{98A67FC4-FD54-4030-A757-79FE2EF121D4}"/>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60" name="公債費最小値テキスト">
          <a:extLst>
            <a:ext uri="{FF2B5EF4-FFF2-40B4-BE49-F238E27FC236}">
              <a16:creationId xmlns:a16="http://schemas.microsoft.com/office/drawing/2014/main" id="{43F2343F-A94F-48C9-AA76-51C4117AC36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61" name="直線コネクタ 360">
          <a:extLst>
            <a:ext uri="{FF2B5EF4-FFF2-40B4-BE49-F238E27FC236}">
              <a16:creationId xmlns:a16="http://schemas.microsoft.com/office/drawing/2014/main" id="{430D039A-9972-4A8D-9155-AD6CDAFB3156}"/>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2" name="公債費最大値テキスト">
          <a:extLst>
            <a:ext uri="{FF2B5EF4-FFF2-40B4-BE49-F238E27FC236}">
              <a16:creationId xmlns:a16="http://schemas.microsoft.com/office/drawing/2014/main" id="{8BE68D70-A357-4AE6-9C38-D350E87C49AC}"/>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3" name="直線コネクタ 362">
          <a:extLst>
            <a:ext uri="{FF2B5EF4-FFF2-40B4-BE49-F238E27FC236}">
              <a16:creationId xmlns:a16="http://schemas.microsoft.com/office/drawing/2014/main" id="{A52D1E04-AB2F-4A5F-AC45-2F1645714F83}"/>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161289</xdr:rowOff>
    </xdr:from>
    <xdr:to>
      <xdr:col>24</xdr:col>
      <xdr:colOff>25400</xdr:colOff>
      <xdr:row>80</xdr:row>
      <xdr:rowOff>21844</xdr:rowOff>
    </xdr:to>
    <xdr:cxnSp macro="">
      <xdr:nvCxnSpPr>
        <xdr:cNvPr id="364" name="直線コネクタ 363">
          <a:extLst>
            <a:ext uri="{FF2B5EF4-FFF2-40B4-BE49-F238E27FC236}">
              <a16:creationId xmlns:a16="http://schemas.microsoft.com/office/drawing/2014/main" id="{E7CC28F0-09EE-4DC1-AD71-EA57BBA12CFF}"/>
            </a:ext>
          </a:extLst>
        </xdr:cNvPr>
        <xdr:cNvCxnSpPr/>
      </xdr:nvCxnSpPr>
      <xdr:spPr>
        <a:xfrm flipV="1">
          <a:off x="3987800" y="13705839"/>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5" name="公債費平均値テキスト">
          <a:extLst>
            <a:ext uri="{FF2B5EF4-FFF2-40B4-BE49-F238E27FC236}">
              <a16:creationId xmlns:a16="http://schemas.microsoft.com/office/drawing/2014/main" id="{2A10BD86-FD3B-44A6-84CB-65B13EF4AF6D}"/>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6" name="フローチャート: 判断 365">
          <a:extLst>
            <a:ext uri="{FF2B5EF4-FFF2-40B4-BE49-F238E27FC236}">
              <a16:creationId xmlns:a16="http://schemas.microsoft.com/office/drawing/2014/main" id="{08859E71-C833-4DF2-9157-E00E28F439C7}"/>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78994</xdr:rowOff>
    </xdr:from>
    <xdr:to>
      <xdr:col>19</xdr:col>
      <xdr:colOff>187325</xdr:colOff>
      <xdr:row>80</xdr:row>
      <xdr:rowOff>21844</xdr:rowOff>
    </xdr:to>
    <xdr:cxnSp macro="">
      <xdr:nvCxnSpPr>
        <xdr:cNvPr id="367" name="直線コネクタ 366">
          <a:extLst>
            <a:ext uri="{FF2B5EF4-FFF2-40B4-BE49-F238E27FC236}">
              <a16:creationId xmlns:a16="http://schemas.microsoft.com/office/drawing/2014/main" id="{C9053CED-964D-41F8-AEEF-8C9324E03B04}"/>
            </a:ext>
          </a:extLst>
        </xdr:cNvPr>
        <xdr:cNvCxnSpPr/>
      </xdr:nvCxnSpPr>
      <xdr:spPr>
        <a:xfrm>
          <a:off x="3098800" y="1362354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8" name="フローチャート: 判断 367">
          <a:extLst>
            <a:ext uri="{FF2B5EF4-FFF2-40B4-BE49-F238E27FC236}">
              <a16:creationId xmlns:a16="http://schemas.microsoft.com/office/drawing/2014/main" id="{4A94B034-C8BC-4C95-BDCB-B609E7F52A7F}"/>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9" name="テキスト ボックス 368">
          <a:extLst>
            <a:ext uri="{FF2B5EF4-FFF2-40B4-BE49-F238E27FC236}">
              <a16:creationId xmlns:a16="http://schemas.microsoft.com/office/drawing/2014/main" id="{53787977-6C62-4FEA-ACD5-3508CD4B161C}"/>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122428</xdr:rowOff>
    </xdr:from>
    <xdr:to>
      <xdr:col>15</xdr:col>
      <xdr:colOff>98425</xdr:colOff>
      <xdr:row>79</xdr:row>
      <xdr:rowOff>78994</xdr:rowOff>
    </xdr:to>
    <xdr:cxnSp macro="">
      <xdr:nvCxnSpPr>
        <xdr:cNvPr id="370" name="直線コネクタ 369">
          <a:extLst>
            <a:ext uri="{FF2B5EF4-FFF2-40B4-BE49-F238E27FC236}">
              <a16:creationId xmlns:a16="http://schemas.microsoft.com/office/drawing/2014/main" id="{F3E95848-21F0-4C3F-BBBB-702EE8DF9F8C}"/>
            </a:ext>
          </a:extLst>
        </xdr:cNvPr>
        <xdr:cNvCxnSpPr/>
      </xdr:nvCxnSpPr>
      <xdr:spPr>
        <a:xfrm>
          <a:off x="2209800" y="1349552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71" name="フローチャート: 判断 370">
          <a:extLst>
            <a:ext uri="{FF2B5EF4-FFF2-40B4-BE49-F238E27FC236}">
              <a16:creationId xmlns:a16="http://schemas.microsoft.com/office/drawing/2014/main" id="{98CEAD34-A6BF-4705-A6A7-C98EB27A5E62}"/>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72" name="テキスト ボックス 371">
          <a:extLst>
            <a:ext uri="{FF2B5EF4-FFF2-40B4-BE49-F238E27FC236}">
              <a16:creationId xmlns:a16="http://schemas.microsoft.com/office/drawing/2014/main" id="{F4BBDAB2-622B-4035-AEAA-0543AEEB28DA}"/>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117856</xdr:rowOff>
    </xdr:from>
    <xdr:to>
      <xdr:col>11</xdr:col>
      <xdr:colOff>9525</xdr:colOff>
      <xdr:row>78</xdr:row>
      <xdr:rowOff>122428</xdr:rowOff>
    </xdr:to>
    <xdr:cxnSp macro="">
      <xdr:nvCxnSpPr>
        <xdr:cNvPr id="373" name="直線コネクタ 372">
          <a:extLst>
            <a:ext uri="{FF2B5EF4-FFF2-40B4-BE49-F238E27FC236}">
              <a16:creationId xmlns:a16="http://schemas.microsoft.com/office/drawing/2014/main" id="{F968D990-5BC9-47E5-A9E9-4A704A156785}"/>
            </a:ext>
          </a:extLst>
        </xdr:cNvPr>
        <xdr:cNvCxnSpPr/>
      </xdr:nvCxnSpPr>
      <xdr:spPr>
        <a:xfrm>
          <a:off x="1320800" y="134909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4" name="フローチャート: 判断 373">
          <a:extLst>
            <a:ext uri="{FF2B5EF4-FFF2-40B4-BE49-F238E27FC236}">
              <a16:creationId xmlns:a16="http://schemas.microsoft.com/office/drawing/2014/main" id="{9649EAEA-5097-4E14-8E52-35BF5DF63F38}"/>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75" name="テキスト ボックス 374">
          <a:extLst>
            <a:ext uri="{FF2B5EF4-FFF2-40B4-BE49-F238E27FC236}">
              <a16:creationId xmlns:a16="http://schemas.microsoft.com/office/drawing/2014/main" id="{918C1310-E072-40A4-B741-F5F1A9076AF7}"/>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6" name="フローチャート: 判断 375">
          <a:extLst>
            <a:ext uri="{FF2B5EF4-FFF2-40B4-BE49-F238E27FC236}">
              <a16:creationId xmlns:a16="http://schemas.microsoft.com/office/drawing/2014/main" id="{F232FE1E-5EED-4B78-B76A-89ABA667C662}"/>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7" name="テキスト ボックス 376">
          <a:extLst>
            <a:ext uri="{FF2B5EF4-FFF2-40B4-BE49-F238E27FC236}">
              <a16:creationId xmlns:a16="http://schemas.microsoft.com/office/drawing/2014/main" id="{6AAA06B4-8F47-4D5A-97EB-01589EFB3471}"/>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41C15CD2-794D-4BDD-B2D4-7CC7B9CDF586}"/>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DAD425FA-C385-4CE4-8B05-5AE2CFED854A}"/>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B161F6C6-931D-4127-85F6-B6EF55CB7DDC}"/>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7F221081-6969-44FA-94C7-93FA45D6B2D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BE811053-9421-4171-9432-F072C8EA69B3}"/>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110489</xdr:rowOff>
    </xdr:from>
    <xdr:to>
      <xdr:col>24</xdr:col>
      <xdr:colOff>76200</xdr:colOff>
      <xdr:row>80</xdr:row>
      <xdr:rowOff>40639</xdr:rowOff>
    </xdr:to>
    <xdr:sp macro="" textlink="">
      <xdr:nvSpPr>
        <xdr:cNvPr id="383" name="楕円 382">
          <a:extLst>
            <a:ext uri="{FF2B5EF4-FFF2-40B4-BE49-F238E27FC236}">
              <a16:creationId xmlns:a16="http://schemas.microsoft.com/office/drawing/2014/main" id="{1453FD90-A586-4DBB-B3CF-ECF6DF89F60E}"/>
            </a:ext>
          </a:extLst>
        </xdr:cNvPr>
        <xdr:cNvSpPr/>
      </xdr:nvSpPr>
      <xdr:spPr>
        <a:xfrm>
          <a:off x="4775200" y="1365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19066</xdr:rowOff>
    </xdr:from>
    <xdr:ext cx="762000" cy="259045"/>
    <xdr:sp macro="" textlink="">
      <xdr:nvSpPr>
        <xdr:cNvPr id="384" name="公債費該当値テキスト">
          <a:extLst>
            <a:ext uri="{FF2B5EF4-FFF2-40B4-BE49-F238E27FC236}">
              <a16:creationId xmlns:a16="http://schemas.microsoft.com/office/drawing/2014/main" id="{99623A71-43F4-46AB-8903-BFB8033A4A90}"/>
            </a:ext>
          </a:extLst>
        </xdr:cNvPr>
        <xdr:cNvSpPr txBox="1"/>
      </xdr:nvSpPr>
      <xdr:spPr>
        <a:xfrm>
          <a:off x="4914900" y="13563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142494</xdr:rowOff>
    </xdr:from>
    <xdr:to>
      <xdr:col>20</xdr:col>
      <xdr:colOff>38100</xdr:colOff>
      <xdr:row>80</xdr:row>
      <xdr:rowOff>72644</xdr:rowOff>
    </xdr:to>
    <xdr:sp macro="" textlink="">
      <xdr:nvSpPr>
        <xdr:cNvPr id="385" name="楕円 384">
          <a:extLst>
            <a:ext uri="{FF2B5EF4-FFF2-40B4-BE49-F238E27FC236}">
              <a16:creationId xmlns:a16="http://schemas.microsoft.com/office/drawing/2014/main" id="{B34D2930-4B74-4793-AE21-E9E6EADD7B46}"/>
            </a:ext>
          </a:extLst>
        </xdr:cNvPr>
        <xdr:cNvSpPr/>
      </xdr:nvSpPr>
      <xdr:spPr>
        <a:xfrm>
          <a:off x="3937000" y="1368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57421</xdr:rowOff>
    </xdr:from>
    <xdr:ext cx="736600" cy="259045"/>
    <xdr:sp macro="" textlink="">
      <xdr:nvSpPr>
        <xdr:cNvPr id="386" name="テキスト ボックス 385">
          <a:extLst>
            <a:ext uri="{FF2B5EF4-FFF2-40B4-BE49-F238E27FC236}">
              <a16:creationId xmlns:a16="http://schemas.microsoft.com/office/drawing/2014/main" id="{D778E1F3-5023-4126-B3E6-795B890EA745}"/>
            </a:ext>
          </a:extLst>
        </xdr:cNvPr>
        <xdr:cNvSpPr txBox="1"/>
      </xdr:nvSpPr>
      <xdr:spPr>
        <a:xfrm>
          <a:off x="3606800" y="13773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28194</xdr:rowOff>
    </xdr:from>
    <xdr:to>
      <xdr:col>15</xdr:col>
      <xdr:colOff>149225</xdr:colOff>
      <xdr:row>79</xdr:row>
      <xdr:rowOff>129794</xdr:rowOff>
    </xdr:to>
    <xdr:sp macro="" textlink="">
      <xdr:nvSpPr>
        <xdr:cNvPr id="387" name="楕円 386">
          <a:extLst>
            <a:ext uri="{FF2B5EF4-FFF2-40B4-BE49-F238E27FC236}">
              <a16:creationId xmlns:a16="http://schemas.microsoft.com/office/drawing/2014/main" id="{A7080CCD-BD5A-4412-B70B-E3C851A8859A}"/>
            </a:ext>
          </a:extLst>
        </xdr:cNvPr>
        <xdr:cNvSpPr/>
      </xdr:nvSpPr>
      <xdr:spPr>
        <a:xfrm>
          <a:off x="30480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114571</xdr:rowOff>
    </xdr:from>
    <xdr:ext cx="762000" cy="259045"/>
    <xdr:sp macro="" textlink="">
      <xdr:nvSpPr>
        <xdr:cNvPr id="388" name="テキスト ボックス 387">
          <a:extLst>
            <a:ext uri="{FF2B5EF4-FFF2-40B4-BE49-F238E27FC236}">
              <a16:creationId xmlns:a16="http://schemas.microsoft.com/office/drawing/2014/main" id="{34FED064-3175-4035-9798-EC82812D53D5}"/>
            </a:ext>
          </a:extLst>
        </xdr:cNvPr>
        <xdr:cNvSpPr txBox="1"/>
      </xdr:nvSpPr>
      <xdr:spPr>
        <a:xfrm>
          <a:off x="2717800" y="1365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71628</xdr:rowOff>
    </xdr:from>
    <xdr:to>
      <xdr:col>11</xdr:col>
      <xdr:colOff>60325</xdr:colOff>
      <xdr:row>79</xdr:row>
      <xdr:rowOff>1778</xdr:rowOff>
    </xdr:to>
    <xdr:sp macro="" textlink="">
      <xdr:nvSpPr>
        <xdr:cNvPr id="389" name="楕円 388">
          <a:extLst>
            <a:ext uri="{FF2B5EF4-FFF2-40B4-BE49-F238E27FC236}">
              <a16:creationId xmlns:a16="http://schemas.microsoft.com/office/drawing/2014/main" id="{99A2F4BF-7F44-4C8A-B995-CAA72A452F86}"/>
            </a:ext>
          </a:extLst>
        </xdr:cNvPr>
        <xdr:cNvSpPr/>
      </xdr:nvSpPr>
      <xdr:spPr>
        <a:xfrm>
          <a:off x="2159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158005</xdr:rowOff>
    </xdr:from>
    <xdr:ext cx="762000" cy="259045"/>
    <xdr:sp macro="" textlink="">
      <xdr:nvSpPr>
        <xdr:cNvPr id="390" name="テキスト ボックス 389">
          <a:extLst>
            <a:ext uri="{FF2B5EF4-FFF2-40B4-BE49-F238E27FC236}">
              <a16:creationId xmlns:a16="http://schemas.microsoft.com/office/drawing/2014/main" id="{6577E081-3C2F-4630-9B20-662F6DDCF135}"/>
            </a:ext>
          </a:extLst>
        </xdr:cNvPr>
        <xdr:cNvSpPr txBox="1"/>
      </xdr:nvSpPr>
      <xdr:spPr>
        <a:xfrm>
          <a:off x="18288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67056</xdr:rowOff>
    </xdr:from>
    <xdr:to>
      <xdr:col>6</xdr:col>
      <xdr:colOff>171450</xdr:colOff>
      <xdr:row>78</xdr:row>
      <xdr:rowOff>168656</xdr:rowOff>
    </xdr:to>
    <xdr:sp macro="" textlink="">
      <xdr:nvSpPr>
        <xdr:cNvPr id="391" name="楕円 390">
          <a:extLst>
            <a:ext uri="{FF2B5EF4-FFF2-40B4-BE49-F238E27FC236}">
              <a16:creationId xmlns:a16="http://schemas.microsoft.com/office/drawing/2014/main" id="{2F795F59-F724-4F08-B359-1B7508851089}"/>
            </a:ext>
          </a:extLst>
        </xdr:cNvPr>
        <xdr:cNvSpPr/>
      </xdr:nvSpPr>
      <xdr:spPr>
        <a:xfrm>
          <a:off x="1270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153433</xdr:rowOff>
    </xdr:from>
    <xdr:ext cx="762000" cy="259045"/>
    <xdr:sp macro="" textlink="">
      <xdr:nvSpPr>
        <xdr:cNvPr id="392" name="テキスト ボックス 391">
          <a:extLst>
            <a:ext uri="{FF2B5EF4-FFF2-40B4-BE49-F238E27FC236}">
              <a16:creationId xmlns:a16="http://schemas.microsoft.com/office/drawing/2014/main" id="{6C63E303-A87B-416B-8864-C1A901616AEA}"/>
            </a:ext>
          </a:extLst>
        </xdr:cNvPr>
        <xdr:cNvSpPr txBox="1"/>
      </xdr:nvSpPr>
      <xdr:spPr>
        <a:xfrm>
          <a:off x="939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631969E0-0E82-4010-A44E-E206F267F957}"/>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7D7F66FF-F788-4AA6-BBF6-674EDA610B5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785C44DF-C298-4BF6-8B67-9DEBED430D6F}"/>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1233B6F-DD3D-4482-A156-53EC96963FA8}"/>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915D736C-5253-49E1-9354-DE9329DC946A}"/>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8E9C0CB3-49CF-4C02-B07B-25426BF5C1A6}"/>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AADB5F52-F620-48E4-8C07-3B4B30E70539}"/>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DE16747A-FD3F-46D7-BDE9-E91A3EB493EA}"/>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2CBE9D45-3EDA-4732-B4BC-BE92F0CAB0EC}"/>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A0DA6750-C45F-4562-BA3E-07F79B1F3FFC}"/>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34D65E29-5309-4000-B50F-6E7804998A39}"/>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公債費を除く経費の経常収支比率の状況としては平均より上位に位置している。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本町の収入の約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割を交付税が占めており、その動向により財政状況が左右される構造であることから、引き続き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の推進等により経費の削減を図りながら持続可能な財政運営に努めていく。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DC5CC022-AD9D-47C6-AE8C-BD073396056E}"/>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5D5B0471-7786-46E6-AFAE-BB850BF7ADDB}"/>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B852D858-0583-4410-A1CB-E696BF49E476}"/>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BC6C1463-75AE-42D0-BEFF-31BE83C7BE85}"/>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8431AC28-9A0D-4262-AC8A-32115476697D}"/>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9EF3602C-D960-48FA-9097-03A481876695}"/>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270CC7DF-C49F-41F0-86A7-E6A24227EDBA}"/>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A481462B-FCFB-4947-905C-A51F2E600A79}"/>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211B5E8-596D-45DF-851C-13F59EDB6C8E}"/>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72D6473B-1334-478F-91A5-15C2D063093C}"/>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5F26C807-8BB3-4C0B-A08A-38C48C4E86CE}"/>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FB08D001-7CE4-446B-90F7-B80008D7A6F7}"/>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F16B778C-C22B-46E3-94C4-268553E3480A}"/>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6EE42538-8EFE-4DBC-AD22-533E4CE2A58A}"/>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8" name="直線コネクタ 417">
          <a:extLst>
            <a:ext uri="{FF2B5EF4-FFF2-40B4-BE49-F238E27FC236}">
              <a16:creationId xmlns:a16="http://schemas.microsoft.com/office/drawing/2014/main" id="{60C4BB77-0E10-43B7-93BC-0A0CD2CC4D42}"/>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9" name="公債費以外最小値テキスト">
          <a:extLst>
            <a:ext uri="{FF2B5EF4-FFF2-40B4-BE49-F238E27FC236}">
              <a16:creationId xmlns:a16="http://schemas.microsoft.com/office/drawing/2014/main" id="{0B4B95EF-ED8A-413D-A8DA-1FDA41A87419}"/>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20" name="直線コネクタ 419">
          <a:extLst>
            <a:ext uri="{FF2B5EF4-FFF2-40B4-BE49-F238E27FC236}">
              <a16:creationId xmlns:a16="http://schemas.microsoft.com/office/drawing/2014/main" id="{3AE6F2BD-1D16-4921-9732-83641CD891EF}"/>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21" name="公債費以外最大値テキスト">
          <a:extLst>
            <a:ext uri="{FF2B5EF4-FFF2-40B4-BE49-F238E27FC236}">
              <a16:creationId xmlns:a16="http://schemas.microsoft.com/office/drawing/2014/main" id="{560F33D1-6B04-4113-B0C2-A88AB901D2EF}"/>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2" name="直線コネクタ 421">
          <a:extLst>
            <a:ext uri="{FF2B5EF4-FFF2-40B4-BE49-F238E27FC236}">
              <a16:creationId xmlns:a16="http://schemas.microsoft.com/office/drawing/2014/main" id="{42FC1D9C-0CF2-401B-AD37-FC25A3FE40AA}"/>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58420</xdr:rowOff>
    </xdr:from>
    <xdr:to>
      <xdr:col>82</xdr:col>
      <xdr:colOff>107950</xdr:colOff>
      <xdr:row>74</xdr:row>
      <xdr:rowOff>94996</xdr:rowOff>
    </xdr:to>
    <xdr:cxnSp macro="">
      <xdr:nvCxnSpPr>
        <xdr:cNvPr id="423" name="直線コネクタ 422">
          <a:extLst>
            <a:ext uri="{FF2B5EF4-FFF2-40B4-BE49-F238E27FC236}">
              <a16:creationId xmlns:a16="http://schemas.microsoft.com/office/drawing/2014/main" id="{69F03972-61C1-4367-83CA-417C79533AF8}"/>
            </a:ext>
          </a:extLst>
        </xdr:cNvPr>
        <xdr:cNvCxnSpPr/>
      </xdr:nvCxnSpPr>
      <xdr:spPr>
        <a:xfrm>
          <a:off x="15671800" y="1274572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4" name="公債費以外平均値テキスト">
          <a:extLst>
            <a:ext uri="{FF2B5EF4-FFF2-40B4-BE49-F238E27FC236}">
              <a16:creationId xmlns:a16="http://schemas.microsoft.com/office/drawing/2014/main" id="{3A55DD8B-F45B-473B-9BFE-0D30849E7012}"/>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5" name="フローチャート: 判断 424">
          <a:extLst>
            <a:ext uri="{FF2B5EF4-FFF2-40B4-BE49-F238E27FC236}">
              <a16:creationId xmlns:a16="http://schemas.microsoft.com/office/drawing/2014/main" id="{196380D5-6385-4301-887C-A2E86E848586}"/>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58420</xdr:rowOff>
    </xdr:from>
    <xdr:to>
      <xdr:col>78</xdr:col>
      <xdr:colOff>69850</xdr:colOff>
      <xdr:row>74</xdr:row>
      <xdr:rowOff>72136</xdr:rowOff>
    </xdr:to>
    <xdr:cxnSp macro="">
      <xdr:nvCxnSpPr>
        <xdr:cNvPr id="426" name="直線コネクタ 425">
          <a:extLst>
            <a:ext uri="{FF2B5EF4-FFF2-40B4-BE49-F238E27FC236}">
              <a16:creationId xmlns:a16="http://schemas.microsoft.com/office/drawing/2014/main" id="{B699D7F7-76D2-4A14-992E-CBC716009D53}"/>
            </a:ext>
          </a:extLst>
        </xdr:cNvPr>
        <xdr:cNvCxnSpPr/>
      </xdr:nvCxnSpPr>
      <xdr:spPr>
        <a:xfrm flipV="1">
          <a:off x="14782800" y="127457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7" name="フローチャート: 判断 426">
          <a:extLst>
            <a:ext uri="{FF2B5EF4-FFF2-40B4-BE49-F238E27FC236}">
              <a16:creationId xmlns:a16="http://schemas.microsoft.com/office/drawing/2014/main" id="{8CF06221-3C62-4F14-937B-FB4962ACDBD4}"/>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8" name="テキスト ボックス 427">
          <a:extLst>
            <a:ext uri="{FF2B5EF4-FFF2-40B4-BE49-F238E27FC236}">
              <a16:creationId xmlns:a16="http://schemas.microsoft.com/office/drawing/2014/main" id="{D354BA02-8E27-4110-BBA5-FAC099C31D17}"/>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56134</xdr:rowOff>
    </xdr:from>
    <xdr:to>
      <xdr:col>73</xdr:col>
      <xdr:colOff>180975</xdr:colOff>
      <xdr:row>74</xdr:row>
      <xdr:rowOff>72136</xdr:rowOff>
    </xdr:to>
    <xdr:cxnSp macro="">
      <xdr:nvCxnSpPr>
        <xdr:cNvPr id="429" name="直線コネクタ 428">
          <a:extLst>
            <a:ext uri="{FF2B5EF4-FFF2-40B4-BE49-F238E27FC236}">
              <a16:creationId xmlns:a16="http://schemas.microsoft.com/office/drawing/2014/main" id="{817429A5-94B4-4A27-8B85-749CAB5A944B}"/>
            </a:ext>
          </a:extLst>
        </xdr:cNvPr>
        <xdr:cNvCxnSpPr/>
      </xdr:nvCxnSpPr>
      <xdr:spPr>
        <a:xfrm>
          <a:off x="13893800" y="1274343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30" name="フローチャート: 判断 429">
          <a:extLst>
            <a:ext uri="{FF2B5EF4-FFF2-40B4-BE49-F238E27FC236}">
              <a16:creationId xmlns:a16="http://schemas.microsoft.com/office/drawing/2014/main" id="{6C9E0D7F-F8F7-4710-B719-188EB68677F3}"/>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31" name="テキスト ボックス 430">
          <a:extLst>
            <a:ext uri="{FF2B5EF4-FFF2-40B4-BE49-F238E27FC236}">
              <a16:creationId xmlns:a16="http://schemas.microsoft.com/office/drawing/2014/main" id="{02786B88-5AEB-43BE-B82F-A3797F794ECF}"/>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56134</xdr:rowOff>
    </xdr:from>
    <xdr:to>
      <xdr:col>69</xdr:col>
      <xdr:colOff>92075</xdr:colOff>
      <xdr:row>74</xdr:row>
      <xdr:rowOff>113284</xdr:rowOff>
    </xdr:to>
    <xdr:cxnSp macro="">
      <xdr:nvCxnSpPr>
        <xdr:cNvPr id="432" name="直線コネクタ 431">
          <a:extLst>
            <a:ext uri="{FF2B5EF4-FFF2-40B4-BE49-F238E27FC236}">
              <a16:creationId xmlns:a16="http://schemas.microsoft.com/office/drawing/2014/main" id="{574F17A6-515A-49EB-8FBE-F749BF94EA5C}"/>
            </a:ext>
          </a:extLst>
        </xdr:cNvPr>
        <xdr:cNvCxnSpPr/>
      </xdr:nvCxnSpPr>
      <xdr:spPr>
        <a:xfrm flipV="1">
          <a:off x="13004800" y="1274343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3" name="フローチャート: 判断 432">
          <a:extLst>
            <a:ext uri="{FF2B5EF4-FFF2-40B4-BE49-F238E27FC236}">
              <a16:creationId xmlns:a16="http://schemas.microsoft.com/office/drawing/2014/main" id="{707F69AB-31E5-4230-8481-67427BDED1E4}"/>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34" name="テキスト ボックス 433">
          <a:extLst>
            <a:ext uri="{FF2B5EF4-FFF2-40B4-BE49-F238E27FC236}">
              <a16:creationId xmlns:a16="http://schemas.microsoft.com/office/drawing/2014/main" id="{EE4D2929-3263-444D-885E-1AF36C39B491}"/>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5" name="フローチャート: 判断 434">
          <a:extLst>
            <a:ext uri="{FF2B5EF4-FFF2-40B4-BE49-F238E27FC236}">
              <a16:creationId xmlns:a16="http://schemas.microsoft.com/office/drawing/2014/main" id="{1DD99497-C110-4684-B6D8-86322314F64A}"/>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48277</xdr:rowOff>
    </xdr:from>
    <xdr:ext cx="762000" cy="259045"/>
    <xdr:sp macro="" textlink="">
      <xdr:nvSpPr>
        <xdr:cNvPr id="436" name="テキスト ボックス 435">
          <a:extLst>
            <a:ext uri="{FF2B5EF4-FFF2-40B4-BE49-F238E27FC236}">
              <a16:creationId xmlns:a16="http://schemas.microsoft.com/office/drawing/2014/main" id="{8C4A15E5-45EE-40F7-B0FC-9939EAB747B7}"/>
            </a:ext>
          </a:extLst>
        </xdr:cNvPr>
        <xdr:cNvSpPr txBox="1"/>
      </xdr:nvSpPr>
      <xdr:spPr>
        <a:xfrm>
          <a:off x="12623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33C67629-2B20-4A5E-91DA-4FB9D8B93302}"/>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1D91DDA-7C3C-414C-A685-D4ABA5B76018}"/>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D1DFF315-0898-4577-A2CD-E21CED8049C7}"/>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A2A24481-A6BC-413D-B813-47F6A2DDC6AC}"/>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27E4D7BC-37C3-4E43-9463-28F2642E574F}"/>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44196</xdr:rowOff>
    </xdr:from>
    <xdr:to>
      <xdr:col>82</xdr:col>
      <xdr:colOff>158750</xdr:colOff>
      <xdr:row>74</xdr:row>
      <xdr:rowOff>145796</xdr:rowOff>
    </xdr:to>
    <xdr:sp macro="" textlink="">
      <xdr:nvSpPr>
        <xdr:cNvPr id="442" name="楕円 441">
          <a:extLst>
            <a:ext uri="{FF2B5EF4-FFF2-40B4-BE49-F238E27FC236}">
              <a16:creationId xmlns:a16="http://schemas.microsoft.com/office/drawing/2014/main" id="{51A27035-C2A8-4CCE-961D-7390B1FE5E49}"/>
            </a:ext>
          </a:extLst>
        </xdr:cNvPr>
        <xdr:cNvSpPr/>
      </xdr:nvSpPr>
      <xdr:spPr>
        <a:xfrm>
          <a:off x="164592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124223</xdr:rowOff>
    </xdr:from>
    <xdr:ext cx="762000" cy="259045"/>
    <xdr:sp macro="" textlink="">
      <xdr:nvSpPr>
        <xdr:cNvPr id="443" name="公債費以外該当値テキスト">
          <a:extLst>
            <a:ext uri="{FF2B5EF4-FFF2-40B4-BE49-F238E27FC236}">
              <a16:creationId xmlns:a16="http://schemas.microsoft.com/office/drawing/2014/main" id="{B6C36588-816B-4CD1-947F-5B6DCEEB74BE}"/>
            </a:ext>
          </a:extLst>
        </xdr:cNvPr>
        <xdr:cNvSpPr txBox="1"/>
      </xdr:nvSpPr>
      <xdr:spPr>
        <a:xfrm>
          <a:off x="16598900" y="1264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7620</xdr:rowOff>
    </xdr:from>
    <xdr:to>
      <xdr:col>78</xdr:col>
      <xdr:colOff>120650</xdr:colOff>
      <xdr:row>74</xdr:row>
      <xdr:rowOff>109220</xdr:rowOff>
    </xdr:to>
    <xdr:sp macro="" textlink="">
      <xdr:nvSpPr>
        <xdr:cNvPr id="444" name="楕円 443">
          <a:extLst>
            <a:ext uri="{FF2B5EF4-FFF2-40B4-BE49-F238E27FC236}">
              <a16:creationId xmlns:a16="http://schemas.microsoft.com/office/drawing/2014/main" id="{428EA6C3-84FC-47D3-AD00-95239E8E4744}"/>
            </a:ext>
          </a:extLst>
        </xdr:cNvPr>
        <xdr:cNvSpPr/>
      </xdr:nvSpPr>
      <xdr:spPr>
        <a:xfrm>
          <a:off x="15621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119397</xdr:rowOff>
    </xdr:from>
    <xdr:ext cx="736600" cy="259045"/>
    <xdr:sp macro="" textlink="">
      <xdr:nvSpPr>
        <xdr:cNvPr id="445" name="テキスト ボックス 444">
          <a:extLst>
            <a:ext uri="{FF2B5EF4-FFF2-40B4-BE49-F238E27FC236}">
              <a16:creationId xmlns:a16="http://schemas.microsoft.com/office/drawing/2014/main" id="{DE11523F-91A5-48B5-9DEE-1934CBAEAABC}"/>
            </a:ext>
          </a:extLst>
        </xdr:cNvPr>
        <xdr:cNvSpPr txBox="1"/>
      </xdr:nvSpPr>
      <xdr:spPr>
        <a:xfrm>
          <a:off x="15290800" y="1246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21336</xdr:rowOff>
    </xdr:from>
    <xdr:to>
      <xdr:col>74</xdr:col>
      <xdr:colOff>31750</xdr:colOff>
      <xdr:row>74</xdr:row>
      <xdr:rowOff>122936</xdr:rowOff>
    </xdr:to>
    <xdr:sp macro="" textlink="">
      <xdr:nvSpPr>
        <xdr:cNvPr id="446" name="楕円 445">
          <a:extLst>
            <a:ext uri="{FF2B5EF4-FFF2-40B4-BE49-F238E27FC236}">
              <a16:creationId xmlns:a16="http://schemas.microsoft.com/office/drawing/2014/main" id="{CE88AEB6-4FF3-4DFE-910B-4EE61D3E6C44}"/>
            </a:ext>
          </a:extLst>
        </xdr:cNvPr>
        <xdr:cNvSpPr/>
      </xdr:nvSpPr>
      <xdr:spPr>
        <a:xfrm>
          <a:off x="14732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133113</xdr:rowOff>
    </xdr:from>
    <xdr:ext cx="762000" cy="259045"/>
    <xdr:sp macro="" textlink="">
      <xdr:nvSpPr>
        <xdr:cNvPr id="447" name="テキスト ボックス 446">
          <a:extLst>
            <a:ext uri="{FF2B5EF4-FFF2-40B4-BE49-F238E27FC236}">
              <a16:creationId xmlns:a16="http://schemas.microsoft.com/office/drawing/2014/main" id="{A22AC2AF-ADC9-4E2E-8F7E-D17AC6C76226}"/>
            </a:ext>
          </a:extLst>
        </xdr:cNvPr>
        <xdr:cNvSpPr txBox="1"/>
      </xdr:nvSpPr>
      <xdr:spPr>
        <a:xfrm>
          <a:off x="14401800" y="124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5334</xdr:rowOff>
    </xdr:from>
    <xdr:to>
      <xdr:col>69</xdr:col>
      <xdr:colOff>142875</xdr:colOff>
      <xdr:row>74</xdr:row>
      <xdr:rowOff>106934</xdr:rowOff>
    </xdr:to>
    <xdr:sp macro="" textlink="">
      <xdr:nvSpPr>
        <xdr:cNvPr id="448" name="楕円 447">
          <a:extLst>
            <a:ext uri="{FF2B5EF4-FFF2-40B4-BE49-F238E27FC236}">
              <a16:creationId xmlns:a16="http://schemas.microsoft.com/office/drawing/2014/main" id="{487E06DC-98F4-48BE-A7B0-C7BFC6D95960}"/>
            </a:ext>
          </a:extLst>
        </xdr:cNvPr>
        <xdr:cNvSpPr/>
      </xdr:nvSpPr>
      <xdr:spPr>
        <a:xfrm>
          <a:off x="13843000" y="1269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117111</xdr:rowOff>
    </xdr:from>
    <xdr:ext cx="762000" cy="259045"/>
    <xdr:sp macro="" textlink="">
      <xdr:nvSpPr>
        <xdr:cNvPr id="449" name="テキスト ボックス 448">
          <a:extLst>
            <a:ext uri="{FF2B5EF4-FFF2-40B4-BE49-F238E27FC236}">
              <a16:creationId xmlns:a16="http://schemas.microsoft.com/office/drawing/2014/main" id="{9B5FDC55-54E3-4ACD-88EC-3F966C8B7D2B}"/>
            </a:ext>
          </a:extLst>
        </xdr:cNvPr>
        <xdr:cNvSpPr txBox="1"/>
      </xdr:nvSpPr>
      <xdr:spPr>
        <a:xfrm>
          <a:off x="13512800" y="1246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62484</xdr:rowOff>
    </xdr:from>
    <xdr:to>
      <xdr:col>65</xdr:col>
      <xdr:colOff>53975</xdr:colOff>
      <xdr:row>74</xdr:row>
      <xdr:rowOff>164084</xdr:rowOff>
    </xdr:to>
    <xdr:sp macro="" textlink="">
      <xdr:nvSpPr>
        <xdr:cNvPr id="450" name="楕円 449">
          <a:extLst>
            <a:ext uri="{FF2B5EF4-FFF2-40B4-BE49-F238E27FC236}">
              <a16:creationId xmlns:a16="http://schemas.microsoft.com/office/drawing/2014/main" id="{3591D8D7-23EA-432C-895B-3FFF937C9A2B}"/>
            </a:ext>
          </a:extLst>
        </xdr:cNvPr>
        <xdr:cNvSpPr/>
      </xdr:nvSpPr>
      <xdr:spPr>
        <a:xfrm>
          <a:off x="12954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2811</xdr:rowOff>
    </xdr:from>
    <xdr:ext cx="762000" cy="259045"/>
    <xdr:sp macro="" textlink="">
      <xdr:nvSpPr>
        <xdr:cNvPr id="451" name="テキスト ボックス 450">
          <a:extLst>
            <a:ext uri="{FF2B5EF4-FFF2-40B4-BE49-F238E27FC236}">
              <a16:creationId xmlns:a16="http://schemas.microsoft.com/office/drawing/2014/main" id="{EA29CF63-7D9B-47D2-98DF-388EBA6895C9}"/>
            </a:ext>
          </a:extLst>
        </xdr:cNvPr>
        <xdr:cNvSpPr txBox="1"/>
      </xdr:nvSpPr>
      <xdr:spPr>
        <a:xfrm>
          <a:off x="12623800" y="1251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9A0ADA38-C3F1-4F92-8309-40DFCC3C82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8690998C-BD21-4A03-B8EF-28E8FFE36421}"/>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EB2A08D-2758-42AF-8B7B-F9E73CA61AE4}"/>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5B5851D2-20F5-4C2C-A6D6-A0C42CBB6D0E}"/>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30F5C7C-1692-4766-8A71-FE324CD3FABD}"/>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EACE642-644C-4127-9A89-0B729AA43474}"/>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77F9A4EC-6797-4FE5-AD71-10DF87C6DADA}"/>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A8BC7DF7-CA01-4C57-B2E5-2F0573701DFF}"/>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2FA4599E-1A5A-49B5-8D91-45E67B121DDB}"/>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A3387B1-8492-4B33-940F-D6B162D488E7}"/>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7DB3704C-A959-47B9-98E3-BA26A35A6BFD}"/>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774ABC90-00FF-4451-8470-738F6DF953D6}"/>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1F6FFE51-2BFB-4C41-8B0F-5C597BF9720A}"/>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DE6E5C19-88B9-41C7-8460-CBD3A68C6317}"/>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48011A0-CA42-4044-9756-9AA7D3FF85D4}"/>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E915B29A-8185-4ED1-935D-8BC220AFF528}"/>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E64B5C19-1613-4DFC-8B11-5F5FEB8A66A1}"/>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27ED4E20-A32E-4427-AF7E-A0E4621FCA51}"/>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FCA79872-0414-4C3E-8483-2678263B47E2}"/>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5C0CE29E-3BF3-456D-A32C-F346ADB006E2}"/>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342E16D2-6939-4971-857E-E56826C4640B}"/>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8BBB5162-EBC6-42D8-BF1E-25C94008849B}"/>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77F529C0-4244-4802-B94A-1023DE70B9DD}"/>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245A75E7-E183-4F8C-9AD7-4D4CB5A0236D}"/>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E49F272A-A4B2-40A0-AC96-2EA373E180BC}"/>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235434A2-EBD3-45DC-AFD8-C27500C6D7D5}"/>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9A42C01F-0F76-4E38-91C5-FE06551589A6}"/>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33BAF0A3-5F42-481E-8712-4DFBA9C9638B}"/>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A92C9E75-BB88-459C-8CD2-4323E9D13D33}"/>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D6456255-F930-4496-B710-121D7C016192}"/>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44421473-5CDE-4D82-B6C1-DB50F5A29B01}"/>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D8603653-AE4A-42D3-A148-24DE358314CE}"/>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8A4F28AD-B68D-4EAB-963D-A907E182D0CE}"/>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E30E9351-F7AE-486E-9F87-3D685168BD0C}"/>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5AEEBA55-2893-4EDF-8E50-9E4528193936}"/>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42946C52-806F-422F-82FC-3D0AD6775D58}"/>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DB03EE2B-B20F-4BB2-AC02-117407542D46}"/>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53C029C7-C2F7-4A72-91FA-F8B954B026C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220CBADC-56DE-49F5-9381-FE0CD00CD111}"/>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9D1A5A97-D486-4C53-A235-F119F9A18556}"/>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DFD16461-F600-4E6E-8422-193BDF407A7B}"/>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3066F7A5-A708-4867-80E0-56A88535E4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4DE5D1B3-3107-42DB-8A8E-52271075266D}"/>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278526E1-362A-4953-8E4D-BE5EFC4F580A}"/>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83076</xdr:rowOff>
    </xdr:from>
    <xdr:to>
      <xdr:col>29</xdr:col>
      <xdr:colOff>127000</xdr:colOff>
      <xdr:row>19</xdr:row>
      <xdr:rowOff>21269</xdr:rowOff>
    </xdr:to>
    <xdr:cxnSp macro="">
      <xdr:nvCxnSpPr>
        <xdr:cNvPr id="46" name="直線コネクタ 45">
          <a:extLst>
            <a:ext uri="{FF2B5EF4-FFF2-40B4-BE49-F238E27FC236}">
              <a16:creationId xmlns:a16="http://schemas.microsoft.com/office/drawing/2014/main" id="{97990AFF-7BD7-4477-BAF4-59E69316A19B}"/>
            </a:ext>
          </a:extLst>
        </xdr:cNvPr>
        <xdr:cNvCxnSpPr/>
      </xdr:nvCxnSpPr>
      <xdr:spPr bwMode="auto">
        <a:xfrm flipV="1">
          <a:off x="5003800" y="3216801"/>
          <a:ext cx="647700" cy="1096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F124793B-74B8-4F94-9CF9-B667C4820744}"/>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3F305038-E4ED-45AB-9930-D3DCF1E5B01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8530</xdr:rowOff>
    </xdr:from>
    <xdr:to>
      <xdr:col>26</xdr:col>
      <xdr:colOff>50800</xdr:colOff>
      <xdr:row>19</xdr:row>
      <xdr:rowOff>21269</xdr:rowOff>
    </xdr:to>
    <xdr:cxnSp macro="">
      <xdr:nvCxnSpPr>
        <xdr:cNvPr id="49" name="直線コネクタ 48">
          <a:extLst>
            <a:ext uri="{FF2B5EF4-FFF2-40B4-BE49-F238E27FC236}">
              <a16:creationId xmlns:a16="http://schemas.microsoft.com/office/drawing/2014/main" id="{FBFAC93F-30C8-489D-9627-41B68EE512D5}"/>
            </a:ext>
          </a:extLst>
        </xdr:cNvPr>
        <xdr:cNvCxnSpPr/>
      </xdr:nvCxnSpPr>
      <xdr:spPr bwMode="auto">
        <a:xfrm>
          <a:off x="4305300" y="3313705"/>
          <a:ext cx="698500" cy="127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EB2182BE-94F1-4969-AF35-170F57D2DB28}"/>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2FDFF94A-4997-42CB-830B-CFD89349EBD6}"/>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6964</xdr:rowOff>
    </xdr:from>
    <xdr:to>
      <xdr:col>22</xdr:col>
      <xdr:colOff>114300</xdr:colOff>
      <xdr:row>19</xdr:row>
      <xdr:rowOff>8530</xdr:rowOff>
    </xdr:to>
    <xdr:cxnSp macro="">
      <xdr:nvCxnSpPr>
        <xdr:cNvPr id="52" name="直線コネクタ 51">
          <a:extLst>
            <a:ext uri="{FF2B5EF4-FFF2-40B4-BE49-F238E27FC236}">
              <a16:creationId xmlns:a16="http://schemas.microsoft.com/office/drawing/2014/main" id="{0C602EEF-0D55-4400-A84D-7A832A428EEE}"/>
            </a:ext>
          </a:extLst>
        </xdr:cNvPr>
        <xdr:cNvCxnSpPr/>
      </xdr:nvCxnSpPr>
      <xdr:spPr bwMode="auto">
        <a:xfrm>
          <a:off x="3606800" y="3312139"/>
          <a:ext cx="698500" cy="15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4228AAE8-F74C-4F1C-93AC-B8BF6820F27A}"/>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4261D095-8A16-4595-B6D0-E18179B963B3}"/>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6964</xdr:rowOff>
    </xdr:from>
    <xdr:to>
      <xdr:col>18</xdr:col>
      <xdr:colOff>177800</xdr:colOff>
      <xdr:row>19</xdr:row>
      <xdr:rowOff>19069</xdr:rowOff>
    </xdr:to>
    <xdr:cxnSp macro="">
      <xdr:nvCxnSpPr>
        <xdr:cNvPr id="55" name="直線コネクタ 54">
          <a:extLst>
            <a:ext uri="{FF2B5EF4-FFF2-40B4-BE49-F238E27FC236}">
              <a16:creationId xmlns:a16="http://schemas.microsoft.com/office/drawing/2014/main" id="{976C6FD5-9490-45E4-9967-28E93D1C4FDB}"/>
            </a:ext>
          </a:extLst>
        </xdr:cNvPr>
        <xdr:cNvCxnSpPr/>
      </xdr:nvCxnSpPr>
      <xdr:spPr bwMode="auto">
        <a:xfrm flipV="1">
          <a:off x="2908300" y="3312139"/>
          <a:ext cx="698500" cy="12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26769021-2675-4996-ABF2-2953539EC2A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80F79F38-9205-4363-A6FC-60BC65218BB5}"/>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F8A6ECBD-1F7D-44D3-9B4C-35911FE8E973}"/>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2CC229B2-54D5-49BC-8218-5D0D50A4BC42}"/>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9F9EDFA6-0C03-4F36-94F6-E287BB9722B1}"/>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A92C3EB7-FAFA-4BA4-9D3E-2CC3D7D8E278}"/>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2859360-615A-4015-8289-0D9FF11A984E}"/>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60461888-EFDA-4A30-A98D-4DEA2408B95F}"/>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5620469C-E48D-44A2-BAD6-8D342A403582}"/>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32276</xdr:rowOff>
    </xdr:from>
    <xdr:to>
      <xdr:col>29</xdr:col>
      <xdr:colOff>177800</xdr:colOff>
      <xdr:row>18</xdr:row>
      <xdr:rowOff>133876</xdr:rowOff>
    </xdr:to>
    <xdr:sp macro="" textlink="">
      <xdr:nvSpPr>
        <xdr:cNvPr id="65" name="楕円 64">
          <a:extLst>
            <a:ext uri="{FF2B5EF4-FFF2-40B4-BE49-F238E27FC236}">
              <a16:creationId xmlns:a16="http://schemas.microsoft.com/office/drawing/2014/main" id="{6C4967C4-C99B-4EFA-B67C-51D690D5AE91}"/>
            </a:ext>
          </a:extLst>
        </xdr:cNvPr>
        <xdr:cNvSpPr/>
      </xdr:nvSpPr>
      <xdr:spPr bwMode="auto">
        <a:xfrm>
          <a:off x="5600700" y="3166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4353</xdr:rowOff>
    </xdr:from>
    <xdr:ext cx="762000" cy="259045"/>
    <xdr:sp macro="" textlink="">
      <xdr:nvSpPr>
        <xdr:cNvPr id="66" name="人口1人当たり決算額の推移該当値テキスト130">
          <a:extLst>
            <a:ext uri="{FF2B5EF4-FFF2-40B4-BE49-F238E27FC236}">
              <a16:creationId xmlns:a16="http://schemas.microsoft.com/office/drawing/2014/main" id="{C36851F1-B251-4AC2-B5AE-7733122420E0}"/>
            </a:ext>
          </a:extLst>
        </xdr:cNvPr>
        <xdr:cNvSpPr txBox="1"/>
      </xdr:nvSpPr>
      <xdr:spPr>
        <a:xfrm>
          <a:off x="5740400" y="3138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141919</xdr:rowOff>
    </xdr:from>
    <xdr:to>
      <xdr:col>26</xdr:col>
      <xdr:colOff>101600</xdr:colOff>
      <xdr:row>19</xdr:row>
      <xdr:rowOff>72069</xdr:rowOff>
    </xdr:to>
    <xdr:sp macro="" textlink="">
      <xdr:nvSpPr>
        <xdr:cNvPr id="67" name="楕円 66">
          <a:extLst>
            <a:ext uri="{FF2B5EF4-FFF2-40B4-BE49-F238E27FC236}">
              <a16:creationId xmlns:a16="http://schemas.microsoft.com/office/drawing/2014/main" id="{783221C7-EDFE-4648-BF95-AA405641D08D}"/>
            </a:ext>
          </a:extLst>
        </xdr:cNvPr>
        <xdr:cNvSpPr/>
      </xdr:nvSpPr>
      <xdr:spPr bwMode="auto">
        <a:xfrm>
          <a:off x="4953000" y="32756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56846</xdr:rowOff>
    </xdr:from>
    <xdr:ext cx="736600" cy="259045"/>
    <xdr:sp macro="" textlink="">
      <xdr:nvSpPr>
        <xdr:cNvPr id="68" name="テキスト ボックス 67">
          <a:extLst>
            <a:ext uri="{FF2B5EF4-FFF2-40B4-BE49-F238E27FC236}">
              <a16:creationId xmlns:a16="http://schemas.microsoft.com/office/drawing/2014/main" id="{C1029B58-8E6D-4E69-9814-B34D5DDB0B63}"/>
            </a:ext>
          </a:extLst>
        </xdr:cNvPr>
        <xdr:cNvSpPr txBox="1"/>
      </xdr:nvSpPr>
      <xdr:spPr>
        <a:xfrm>
          <a:off x="4622800" y="3362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129180</xdr:rowOff>
    </xdr:from>
    <xdr:to>
      <xdr:col>22</xdr:col>
      <xdr:colOff>165100</xdr:colOff>
      <xdr:row>19</xdr:row>
      <xdr:rowOff>59330</xdr:rowOff>
    </xdr:to>
    <xdr:sp macro="" textlink="">
      <xdr:nvSpPr>
        <xdr:cNvPr id="69" name="楕円 68">
          <a:extLst>
            <a:ext uri="{FF2B5EF4-FFF2-40B4-BE49-F238E27FC236}">
              <a16:creationId xmlns:a16="http://schemas.microsoft.com/office/drawing/2014/main" id="{10108FE6-09CA-4113-9A11-8D7ACC56BCE9}"/>
            </a:ext>
          </a:extLst>
        </xdr:cNvPr>
        <xdr:cNvSpPr/>
      </xdr:nvSpPr>
      <xdr:spPr bwMode="auto">
        <a:xfrm>
          <a:off x="4254500" y="3262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44107</xdr:rowOff>
    </xdr:from>
    <xdr:ext cx="762000" cy="259045"/>
    <xdr:sp macro="" textlink="">
      <xdr:nvSpPr>
        <xdr:cNvPr id="70" name="テキスト ボックス 69">
          <a:extLst>
            <a:ext uri="{FF2B5EF4-FFF2-40B4-BE49-F238E27FC236}">
              <a16:creationId xmlns:a16="http://schemas.microsoft.com/office/drawing/2014/main" id="{8F816217-B36B-4FD2-9BD8-6DFAC4A46E74}"/>
            </a:ext>
          </a:extLst>
        </xdr:cNvPr>
        <xdr:cNvSpPr txBox="1"/>
      </xdr:nvSpPr>
      <xdr:spPr>
        <a:xfrm>
          <a:off x="3924300" y="334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127614</xdr:rowOff>
    </xdr:from>
    <xdr:to>
      <xdr:col>19</xdr:col>
      <xdr:colOff>38100</xdr:colOff>
      <xdr:row>19</xdr:row>
      <xdr:rowOff>57764</xdr:rowOff>
    </xdr:to>
    <xdr:sp macro="" textlink="">
      <xdr:nvSpPr>
        <xdr:cNvPr id="71" name="楕円 70">
          <a:extLst>
            <a:ext uri="{FF2B5EF4-FFF2-40B4-BE49-F238E27FC236}">
              <a16:creationId xmlns:a16="http://schemas.microsoft.com/office/drawing/2014/main" id="{8C955223-9D14-445D-AB79-B64477BDDD8F}"/>
            </a:ext>
          </a:extLst>
        </xdr:cNvPr>
        <xdr:cNvSpPr/>
      </xdr:nvSpPr>
      <xdr:spPr bwMode="auto">
        <a:xfrm>
          <a:off x="3556000" y="3261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42541</xdr:rowOff>
    </xdr:from>
    <xdr:ext cx="762000" cy="259045"/>
    <xdr:sp macro="" textlink="">
      <xdr:nvSpPr>
        <xdr:cNvPr id="72" name="テキスト ボックス 71">
          <a:extLst>
            <a:ext uri="{FF2B5EF4-FFF2-40B4-BE49-F238E27FC236}">
              <a16:creationId xmlns:a16="http://schemas.microsoft.com/office/drawing/2014/main" id="{26867684-409D-4A1C-A9DA-3A8BBB89417E}"/>
            </a:ext>
          </a:extLst>
        </xdr:cNvPr>
        <xdr:cNvSpPr txBox="1"/>
      </xdr:nvSpPr>
      <xdr:spPr>
        <a:xfrm>
          <a:off x="3225800" y="3347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139719</xdr:rowOff>
    </xdr:from>
    <xdr:to>
      <xdr:col>15</xdr:col>
      <xdr:colOff>101600</xdr:colOff>
      <xdr:row>19</xdr:row>
      <xdr:rowOff>69869</xdr:rowOff>
    </xdr:to>
    <xdr:sp macro="" textlink="">
      <xdr:nvSpPr>
        <xdr:cNvPr id="73" name="楕円 72">
          <a:extLst>
            <a:ext uri="{FF2B5EF4-FFF2-40B4-BE49-F238E27FC236}">
              <a16:creationId xmlns:a16="http://schemas.microsoft.com/office/drawing/2014/main" id="{F80DC477-A9A5-4EBD-B538-EEC5802E0E3E}"/>
            </a:ext>
          </a:extLst>
        </xdr:cNvPr>
        <xdr:cNvSpPr/>
      </xdr:nvSpPr>
      <xdr:spPr bwMode="auto">
        <a:xfrm>
          <a:off x="2857500" y="32734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54646</xdr:rowOff>
    </xdr:from>
    <xdr:ext cx="762000" cy="259045"/>
    <xdr:sp macro="" textlink="">
      <xdr:nvSpPr>
        <xdr:cNvPr id="74" name="テキスト ボックス 73">
          <a:extLst>
            <a:ext uri="{FF2B5EF4-FFF2-40B4-BE49-F238E27FC236}">
              <a16:creationId xmlns:a16="http://schemas.microsoft.com/office/drawing/2014/main" id="{F6C3611A-A7D7-4A12-A9F5-DE6E719AB3B7}"/>
            </a:ext>
          </a:extLst>
        </xdr:cNvPr>
        <xdr:cNvSpPr txBox="1"/>
      </xdr:nvSpPr>
      <xdr:spPr>
        <a:xfrm>
          <a:off x="2527300" y="335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B0D58CE7-D2DD-4F41-8151-80CCB2C8BF1C}"/>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D108A387-2F05-4CBD-B371-37B912047591}"/>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1C74175D-0D39-462C-84A5-C391715D689E}"/>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AB12438E-CB35-4CFC-92BB-CB3D4FC33D5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B67448E2-A6A4-4886-A6C6-5FCB26C7BA08}"/>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E36BBE8C-B043-4242-BA73-C8F840B56863}"/>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9D07AD0D-CB13-46A8-BE0C-839065228B67}"/>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3C095D20-92B3-44B5-807C-EC37E0ECF5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AE5482D4-71F4-4EBC-BA70-4452A57B8E36}"/>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5EBDEEB8-4C53-4EA6-B042-FA2D43C80E62}"/>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FDC7929C-4D51-4BF0-9DE8-F99982A92927}"/>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A70C7797-A30A-416A-BCF0-B0EDF023FC35}"/>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3EA694D1-8BAE-4260-A37F-0BB7C9CE9C5B}"/>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9DCACBBD-8D8E-4FA8-B60D-A46E0AE16AE1}"/>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E3785E1C-43E5-4C12-ABF1-8E6936746E91}"/>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D37B6E94-815A-47BA-864E-A04835F04419}"/>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D9A6070D-C373-4D7F-ADBF-44371CC79E75}"/>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5E72FDBF-AFDF-4D76-AFF9-1699D160CDDE}"/>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77FE91D1-8FE5-4F12-91D4-78A0CA455247}"/>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AD22D385-2DDB-4E05-BC35-9134D5DCD7AD}"/>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EA6644C6-4351-4118-9958-D8D741F212B4}"/>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DF01FCA1-F7EC-477B-9AA6-202CE571425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94526B5D-BC00-4D81-AC81-7C6FAC9C4A0A}"/>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B9A90E39-2C36-4ED6-85FD-B3BC99D6ED34}"/>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735537D7-A4F8-4AD6-BDC3-1B58B2E7A857}"/>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CD9E9FD1-1C67-4CCD-AC30-131E4E4E9E21}"/>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C38D08E-37A5-4131-A88F-3DC05BAF3A88}"/>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CFC397D4-2557-4EE3-89A2-8D3817043D59}"/>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FF97B373-D196-4EBB-A198-C9449738B888}"/>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1619D898-6064-4984-B6C2-8FD0796DB84B}"/>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B22B47DF-3429-4E4F-95ED-7CB00E9B5E56}"/>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183876</xdr:rowOff>
    </xdr:from>
    <xdr:to>
      <xdr:col>29</xdr:col>
      <xdr:colOff>127000</xdr:colOff>
      <xdr:row>34</xdr:row>
      <xdr:rowOff>224635</xdr:rowOff>
    </xdr:to>
    <xdr:cxnSp macro="">
      <xdr:nvCxnSpPr>
        <xdr:cNvPr id="106" name="直線コネクタ 105">
          <a:extLst>
            <a:ext uri="{FF2B5EF4-FFF2-40B4-BE49-F238E27FC236}">
              <a16:creationId xmlns:a16="http://schemas.microsoft.com/office/drawing/2014/main" id="{66A5CBD1-D042-4FD0-B27E-A7B33D3BDA18}"/>
            </a:ext>
          </a:extLst>
        </xdr:cNvPr>
        <xdr:cNvCxnSpPr/>
      </xdr:nvCxnSpPr>
      <xdr:spPr bwMode="auto">
        <a:xfrm flipV="1">
          <a:off x="5003800" y="6451326"/>
          <a:ext cx="647700" cy="407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43461475-3C0B-4989-A956-0432ECCA5295}"/>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C6F456CA-CA90-4513-B92D-378EB382F27F}"/>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224635</xdr:rowOff>
    </xdr:from>
    <xdr:to>
      <xdr:col>26</xdr:col>
      <xdr:colOff>50800</xdr:colOff>
      <xdr:row>34</xdr:row>
      <xdr:rowOff>322728</xdr:rowOff>
    </xdr:to>
    <xdr:cxnSp macro="">
      <xdr:nvCxnSpPr>
        <xdr:cNvPr id="109" name="直線コネクタ 108">
          <a:extLst>
            <a:ext uri="{FF2B5EF4-FFF2-40B4-BE49-F238E27FC236}">
              <a16:creationId xmlns:a16="http://schemas.microsoft.com/office/drawing/2014/main" id="{1F6F6A75-4D2A-4E03-82CA-8670968F2F74}"/>
            </a:ext>
          </a:extLst>
        </xdr:cNvPr>
        <xdr:cNvCxnSpPr/>
      </xdr:nvCxnSpPr>
      <xdr:spPr bwMode="auto">
        <a:xfrm flipV="1">
          <a:off x="4305300" y="6492085"/>
          <a:ext cx="698500" cy="980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4CE8C1D8-6615-4CB5-969A-7292FE424A24}"/>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29982B5F-C1D9-427A-B0BC-D050F31915A8}"/>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322728</xdr:rowOff>
    </xdr:from>
    <xdr:to>
      <xdr:col>22</xdr:col>
      <xdr:colOff>114300</xdr:colOff>
      <xdr:row>35</xdr:row>
      <xdr:rowOff>88572</xdr:rowOff>
    </xdr:to>
    <xdr:cxnSp macro="">
      <xdr:nvCxnSpPr>
        <xdr:cNvPr id="112" name="直線コネクタ 111">
          <a:extLst>
            <a:ext uri="{FF2B5EF4-FFF2-40B4-BE49-F238E27FC236}">
              <a16:creationId xmlns:a16="http://schemas.microsoft.com/office/drawing/2014/main" id="{CA9499FA-97B0-494E-99AC-8D6C5670186C}"/>
            </a:ext>
          </a:extLst>
        </xdr:cNvPr>
        <xdr:cNvCxnSpPr/>
      </xdr:nvCxnSpPr>
      <xdr:spPr bwMode="auto">
        <a:xfrm flipV="1">
          <a:off x="3606800" y="6590178"/>
          <a:ext cx="698500" cy="108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44DDAC5A-3DA0-40AB-84C6-CD33309832AC}"/>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BA0FFD66-9AB0-4984-BAAC-04D5CBB7722E}"/>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88572</xdr:rowOff>
    </xdr:from>
    <xdr:to>
      <xdr:col>18</xdr:col>
      <xdr:colOff>177800</xdr:colOff>
      <xdr:row>35</xdr:row>
      <xdr:rowOff>197157</xdr:rowOff>
    </xdr:to>
    <xdr:cxnSp macro="">
      <xdr:nvCxnSpPr>
        <xdr:cNvPr id="115" name="直線コネクタ 114">
          <a:extLst>
            <a:ext uri="{FF2B5EF4-FFF2-40B4-BE49-F238E27FC236}">
              <a16:creationId xmlns:a16="http://schemas.microsoft.com/office/drawing/2014/main" id="{C78640FD-48A6-4256-B070-587D9FA559B9}"/>
            </a:ext>
          </a:extLst>
        </xdr:cNvPr>
        <xdr:cNvCxnSpPr/>
      </xdr:nvCxnSpPr>
      <xdr:spPr bwMode="auto">
        <a:xfrm flipV="1">
          <a:off x="2908300" y="6698922"/>
          <a:ext cx="698500" cy="1085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D00434C0-4ABD-4B2E-BE12-A09BB081CBBF}"/>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8B658A84-C3D6-45AA-8A66-70B9C745CC1F}"/>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F9B1413-711F-43D7-8EEF-B8E94633F134}"/>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115382A-5FE2-4953-A8BE-18DE606C20D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DF207E2B-2D6D-4EE7-B783-FABD2D597AD6}"/>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7B11EF70-322A-4BD5-BFA4-B127E4C2163F}"/>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861DFBE1-654C-474B-9877-B4C6346288BD}"/>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1F9F95FB-5391-4B93-A565-A123241BD593}"/>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54490E35-4A7E-495F-9B50-4F390CE2335A}"/>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133076</xdr:rowOff>
    </xdr:from>
    <xdr:to>
      <xdr:col>29</xdr:col>
      <xdr:colOff>177800</xdr:colOff>
      <xdr:row>34</xdr:row>
      <xdr:rowOff>234676</xdr:rowOff>
    </xdr:to>
    <xdr:sp macro="" textlink="">
      <xdr:nvSpPr>
        <xdr:cNvPr id="125" name="楕円 124">
          <a:extLst>
            <a:ext uri="{FF2B5EF4-FFF2-40B4-BE49-F238E27FC236}">
              <a16:creationId xmlns:a16="http://schemas.microsoft.com/office/drawing/2014/main" id="{E10D4946-DA85-4E35-8F9E-B8B5525FCDE6}"/>
            </a:ext>
          </a:extLst>
        </xdr:cNvPr>
        <xdr:cNvSpPr/>
      </xdr:nvSpPr>
      <xdr:spPr bwMode="auto">
        <a:xfrm>
          <a:off x="5600700" y="6400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321053</xdr:rowOff>
    </xdr:from>
    <xdr:ext cx="762000" cy="259045"/>
    <xdr:sp macro="" textlink="">
      <xdr:nvSpPr>
        <xdr:cNvPr id="126" name="人口1人当たり決算額の推移該当値テキスト445">
          <a:extLst>
            <a:ext uri="{FF2B5EF4-FFF2-40B4-BE49-F238E27FC236}">
              <a16:creationId xmlns:a16="http://schemas.microsoft.com/office/drawing/2014/main" id="{2431515E-7BD6-48FF-836F-B2012421B738}"/>
            </a:ext>
          </a:extLst>
        </xdr:cNvPr>
        <xdr:cNvSpPr txBox="1"/>
      </xdr:nvSpPr>
      <xdr:spPr>
        <a:xfrm>
          <a:off x="5740400" y="6245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173835</xdr:rowOff>
    </xdr:from>
    <xdr:to>
      <xdr:col>26</xdr:col>
      <xdr:colOff>101600</xdr:colOff>
      <xdr:row>34</xdr:row>
      <xdr:rowOff>275435</xdr:rowOff>
    </xdr:to>
    <xdr:sp macro="" textlink="">
      <xdr:nvSpPr>
        <xdr:cNvPr id="127" name="楕円 126">
          <a:extLst>
            <a:ext uri="{FF2B5EF4-FFF2-40B4-BE49-F238E27FC236}">
              <a16:creationId xmlns:a16="http://schemas.microsoft.com/office/drawing/2014/main" id="{4108B0FB-C136-4D16-9835-4563DE7F1BA9}"/>
            </a:ext>
          </a:extLst>
        </xdr:cNvPr>
        <xdr:cNvSpPr/>
      </xdr:nvSpPr>
      <xdr:spPr bwMode="auto">
        <a:xfrm>
          <a:off x="4953000" y="6441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285612</xdr:rowOff>
    </xdr:from>
    <xdr:ext cx="736600" cy="259045"/>
    <xdr:sp macro="" textlink="">
      <xdr:nvSpPr>
        <xdr:cNvPr id="128" name="テキスト ボックス 127">
          <a:extLst>
            <a:ext uri="{FF2B5EF4-FFF2-40B4-BE49-F238E27FC236}">
              <a16:creationId xmlns:a16="http://schemas.microsoft.com/office/drawing/2014/main" id="{4238669A-2C52-42B7-A30D-0FE087AE5CEC}"/>
            </a:ext>
          </a:extLst>
        </xdr:cNvPr>
        <xdr:cNvSpPr txBox="1"/>
      </xdr:nvSpPr>
      <xdr:spPr>
        <a:xfrm>
          <a:off x="4622800" y="6210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271928</xdr:rowOff>
    </xdr:from>
    <xdr:to>
      <xdr:col>22</xdr:col>
      <xdr:colOff>165100</xdr:colOff>
      <xdr:row>35</xdr:row>
      <xdr:rowOff>30628</xdr:rowOff>
    </xdr:to>
    <xdr:sp macro="" textlink="">
      <xdr:nvSpPr>
        <xdr:cNvPr id="129" name="楕円 128">
          <a:extLst>
            <a:ext uri="{FF2B5EF4-FFF2-40B4-BE49-F238E27FC236}">
              <a16:creationId xmlns:a16="http://schemas.microsoft.com/office/drawing/2014/main" id="{DCA62147-221A-4595-847C-182579C2B933}"/>
            </a:ext>
          </a:extLst>
        </xdr:cNvPr>
        <xdr:cNvSpPr/>
      </xdr:nvSpPr>
      <xdr:spPr bwMode="auto">
        <a:xfrm>
          <a:off x="4254500" y="6539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40804</xdr:rowOff>
    </xdr:from>
    <xdr:ext cx="762000" cy="259045"/>
    <xdr:sp macro="" textlink="">
      <xdr:nvSpPr>
        <xdr:cNvPr id="130" name="テキスト ボックス 129">
          <a:extLst>
            <a:ext uri="{FF2B5EF4-FFF2-40B4-BE49-F238E27FC236}">
              <a16:creationId xmlns:a16="http://schemas.microsoft.com/office/drawing/2014/main" id="{6AA794E8-7CBE-4207-B012-E355AAEF8E90}"/>
            </a:ext>
          </a:extLst>
        </xdr:cNvPr>
        <xdr:cNvSpPr txBox="1"/>
      </xdr:nvSpPr>
      <xdr:spPr>
        <a:xfrm>
          <a:off x="3924300" y="6308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37772</xdr:rowOff>
    </xdr:from>
    <xdr:to>
      <xdr:col>19</xdr:col>
      <xdr:colOff>38100</xdr:colOff>
      <xdr:row>35</xdr:row>
      <xdr:rowOff>139372</xdr:rowOff>
    </xdr:to>
    <xdr:sp macro="" textlink="">
      <xdr:nvSpPr>
        <xdr:cNvPr id="131" name="楕円 130">
          <a:extLst>
            <a:ext uri="{FF2B5EF4-FFF2-40B4-BE49-F238E27FC236}">
              <a16:creationId xmlns:a16="http://schemas.microsoft.com/office/drawing/2014/main" id="{A3BF47C7-271C-4506-8EB4-C50CB6F4E852}"/>
            </a:ext>
          </a:extLst>
        </xdr:cNvPr>
        <xdr:cNvSpPr/>
      </xdr:nvSpPr>
      <xdr:spPr bwMode="auto">
        <a:xfrm>
          <a:off x="3556000" y="6648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149550</xdr:rowOff>
    </xdr:from>
    <xdr:ext cx="762000" cy="259045"/>
    <xdr:sp macro="" textlink="">
      <xdr:nvSpPr>
        <xdr:cNvPr id="132" name="テキスト ボックス 131">
          <a:extLst>
            <a:ext uri="{FF2B5EF4-FFF2-40B4-BE49-F238E27FC236}">
              <a16:creationId xmlns:a16="http://schemas.microsoft.com/office/drawing/2014/main" id="{7348D0E8-8BF5-4B4A-9577-EDC60CE97CC6}"/>
            </a:ext>
          </a:extLst>
        </xdr:cNvPr>
        <xdr:cNvSpPr txBox="1"/>
      </xdr:nvSpPr>
      <xdr:spPr>
        <a:xfrm>
          <a:off x="3225800" y="6417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146357</xdr:rowOff>
    </xdr:from>
    <xdr:to>
      <xdr:col>15</xdr:col>
      <xdr:colOff>101600</xdr:colOff>
      <xdr:row>35</xdr:row>
      <xdr:rowOff>247957</xdr:rowOff>
    </xdr:to>
    <xdr:sp macro="" textlink="">
      <xdr:nvSpPr>
        <xdr:cNvPr id="133" name="楕円 132">
          <a:extLst>
            <a:ext uri="{FF2B5EF4-FFF2-40B4-BE49-F238E27FC236}">
              <a16:creationId xmlns:a16="http://schemas.microsoft.com/office/drawing/2014/main" id="{B80E8162-0FCE-46B4-AF39-E325092891D6}"/>
            </a:ext>
          </a:extLst>
        </xdr:cNvPr>
        <xdr:cNvSpPr/>
      </xdr:nvSpPr>
      <xdr:spPr bwMode="auto">
        <a:xfrm>
          <a:off x="2857500" y="6756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258134</xdr:rowOff>
    </xdr:from>
    <xdr:ext cx="762000" cy="259045"/>
    <xdr:sp macro="" textlink="">
      <xdr:nvSpPr>
        <xdr:cNvPr id="134" name="テキスト ボックス 133">
          <a:extLst>
            <a:ext uri="{FF2B5EF4-FFF2-40B4-BE49-F238E27FC236}">
              <a16:creationId xmlns:a16="http://schemas.microsoft.com/office/drawing/2014/main" id="{F9023AFD-85E2-475B-9B33-800B12ACD85D}"/>
            </a:ext>
          </a:extLst>
        </xdr:cNvPr>
        <xdr:cNvSpPr txBox="1"/>
      </xdr:nvSpPr>
      <xdr:spPr>
        <a:xfrm>
          <a:off x="2527300" y="6525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3BDFD9D-7DC8-4E18-865A-07084E9233C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F5AAA990-EAEF-4A2B-8B7A-1DB874DA2CA7}"/>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0601582-0F54-491C-BE37-75E9F9C92B13}"/>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5BF5194-A7AF-4E89-A993-09B6F1CA60E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F531765-8727-46FE-AF46-B60901F358A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412062C-9BB8-4DEF-9393-F30353F737B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813063D-F1AE-45CA-8D7B-FB80C1C3C97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07D1EC5-364B-4C5A-8DFC-F6D59025472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7C31B13-54F9-4A45-A9AC-C37F79F29D0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A311AC6-1BDA-4C1D-B3BF-E7CB8F64A1C5}"/>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12,222
12,057
157.71
10,742,017
10,226,649
500,915
5,405,916
10,620,974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0AB8EA9-FB5C-4E04-B057-AA14F4CEE5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9C18CF-503D-48EE-99CC-5BE48A87AEF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6AEE69F-D535-44EE-BB3E-BEC9B8D11A8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F70348-FE4E-464A-BE08-B2A3FC3A535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6914638-4DCB-4136-B662-EF78D8A7A1B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F7550A1-0FA8-45D6-B0E3-BFA1F6EAC17C}"/>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55E220F-5D24-4F9A-A592-D34979750CD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86C53BD-D899-494A-B24B-C5830B3B6E22}"/>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B8C23D5-3F41-4EC5-A046-B264E1FFA107}"/>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7622488-E822-46F8-876A-1A2D76A7E04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F9920FD-121C-41D7-8394-A6DDA035D5A8}"/>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F670F8F-2456-4B7A-9AD4-78B0E7EB8E7A}"/>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868789E2-664E-4C2E-8CDD-C9B2ADF3046B}"/>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311D2FA-4D2D-4C44-9D31-6EE4410864FA}"/>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967024F-B381-4DB6-B77D-9A1F31CEE37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1A7BF811-493F-4C5A-9FD6-10DEC3A1CB9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1E1D22B-FD20-48BC-B51A-DF00ACD31B6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8E49B7C9-BD76-414E-8D94-477707EE94DA}"/>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EC8256D-37DB-4564-8DC0-2AF7784E331C}"/>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A465FCD-2493-43C9-8E53-69AE19E738C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10BC5519-3649-403E-AE04-6A35B70CF264}"/>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B7BFA825-9B5D-42A5-999C-2268279F3651}"/>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7CFBE2B-20DE-4262-80F6-530084E283AC}"/>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8AEF2E6-3002-4C8C-9F34-BFFFDFB4E32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C345E03E-491F-4B74-A617-B7C85F4841A1}"/>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8EEC7D42-5E43-492B-8F35-6785C49A6DA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BC0DF3C-50A9-436D-B7B6-512BCD270559}"/>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1BE9730-665E-40DA-8409-A367744DE2EB}"/>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362E246-B45A-404C-A28F-3AD81742BA2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6A162FE-C9D0-494A-9AA0-0AC3EBB0B1AA}"/>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96E69760-731C-463B-B77D-0AC1FD39CF1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D1AA0CE6-1126-4482-B6BC-A49D7EF4D93F}"/>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31D7F058-3ED2-411E-A088-AA45D169A0D6}"/>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17E663A8-86E7-438A-A41D-7B9F6E6DA5CC}"/>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2435D028-CA29-48A2-ABF5-84259B23798F}"/>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EF44479-0C72-4781-8E39-34E6CE63ADA6}"/>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B2FCF15-2924-4005-8443-AB3DDFA7E17F}"/>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1B8D753F-BE00-41EF-A038-3EB427698792}"/>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FB3BCF78-9A6F-4147-BE0B-73FC53352CCD}"/>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55D92259-A083-464B-B0B4-76D2E97AC821}"/>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7D70E820-81E3-4F58-B024-48F5907FA389}"/>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9709A9E3-6663-4A2E-8A3D-C3E863E787CE}"/>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AC093FD0-C6E1-47A0-B087-56FCCDEDF19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B67BF4E6-735C-4A8A-975B-57C8CEE6CFD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12C250FC-70D7-4F73-8623-9A8D20023ABD}"/>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17E61AB2-3401-4BE3-BEFB-9F8B45E57672}"/>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1CFD5542-C55C-4436-B228-DDB37E856EE1}"/>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40C313DD-6408-4FED-B071-E94351D02F4F}"/>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F8AC6049-A45C-4A62-96EE-B1C2E19BD07D}"/>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42B95F94-D3C2-4B79-9075-B665EBB13251}"/>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AF918114-9F5C-4EC7-846B-466DF8E07148}"/>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159469</xdr:rowOff>
    </xdr:from>
    <xdr:to>
      <xdr:col>24</xdr:col>
      <xdr:colOff>63500</xdr:colOff>
      <xdr:row>37</xdr:row>
      <xdr:rowOff>94905</xdr:rowOff>
    </xdr:to>
    <xdr:cxnSp macro="">
      <xdr:nvCxnSpPr>
        <xdr:cNvPr id="63" name="直線コネクタ 62">
          <a:extLst>
            <a:ext uri="{FF2B5EF4-FFF2-40B4-BE49-F238E27FC236}">
              <a16:creationId xmlns:a16="http://schemas.microsoft.com/office/drawing/2014/main" id="{0A8807E9-3BEB-4A9F-80E1-1282A334B73C}"/>
            </a:ext>
          </a:extLst>
        </xdr:cNvPr>
        <xdr:cNvCxnSpPr/>
      </xdr:nvCxnSpPr>
      <xdr:spPr>
        <a:xfrm flipV="1">
          <a:off x="3797300" y="6331669"/>
          <a:ext cx="838200" cy="10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C4D934B0-6554-4C4D-A617-A49EDA4FFA7C}"/>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B36C05C7-6D81-453E-8350-A1FD3FED1754}"/>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94905</xdr:rowOff>
    </xdr:from>
    <xdr:to>
      <xdr:col>19</xdr:col>
      <xdr:colOff>177800</xdr:colOff>
      <xdr:row>37</xdr:row>
      <xdr:rowOff>143804</xdr:rowOff>
    </xdr:to>
    <xdr:cxnSp macro="">
      <xdr:nvCxnSpPr>
        <xdr:cNvPr id="66" name="直線コネクタ 65">
          <a:extLst>
            <a:ext uri="{FF2B5EF4-FFF2-40B4-BE49-F238E27FC236}">
              <a16:creationId xmlns:a16="http://schemas.microsoft.com/office/drawing/2014/main" id="{CE21F083-2C42-4E2B-AFDA-52D998711930}"/>
            </a:ext>
          </a:extLst>
        </xdr:cNvPr>
        <xdr:cNvCxnSpPr/>
      </xdr:nvCxnSpPr>
      <xdr:spPr>
        <a:xfrm flipV="1">
          <a:off x="2908300" y="6438555"/>
          <a:ext cx="889000" cy="48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A41178C7-7B54-45C0-B727-B5C70B4E0907}"/>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9BF22724-D604-4CFB-A154-8568951A0861}"/>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143804</xdr:rowOff>
    </xdr:from>
    <xdr:to>
      <xdr:col>15</xdr:col>
      <xdr:colOff>50800</xdr:colOff>
      <xdr:row>37</xdr:row>
      <xdr:rowOff>146101</xdr:rowOff>
    </xdr:to>
    <xdr:cxnSp macro="">
      <xdr:nvCxnSpPr>
        <xdr:cNvPr id="69" name="直線コネクタ 68">
          <a:extLst>
            <a:ext uri="{FF2B5EF4-FFF2-40B4-BE49-F238E27FC236}">
              <a16:creationId xmlns:a16="http://schemas.microsoft.com/office/drawing/2014/main" id="{C62EBF1C-CEEA-498E-98CC-7A28F19611F8}"/>
            </a:ext>
          </a:extLst>
        </xdr:cNvPr>
        <xdr:cNvCxnSpPr/>
      </xdr:nvCxnSpPr>
      <xdr:spPr>
        <a:xfrm flipV="1">
          <a:off x="2019300" y="6487454"/>
          <a:ext cx="889000" cy="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E09D86D9-18C5-491A-B652-EF77A51C55E2}"/>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85565C84-03B7-4867-B17E-894D9241BFBC}"/>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146101</xdr:rowOff>
    </xdr:from>
    <xdr:to>
      <xdr:col>10</xdr:col>
      <xdr:colOff>114300</xdr:colOff>
      <xdr:row>37</xdr:row>
      <xdr:rowOff>153177</xdr:rowOff>
    </xdr:to>
    <xdr:cxnSp macro="">
      <xdr:nvCxnSpPr>
        <xdr:cNvPr id="72" name="直線コネクタ 71">
          <a:extLst>
            <a:ext uri="{FF2B5EF4-FFF2-40B4-BE49-F238E27FC236}">
              <a16:creationId xmlns:a16="http://schemas.microsoft.com/office/drawing/2014/main" id="{172235A0-0AA5-4A73-B04B-7EE5711B8544}"/>
            </a:ext>
          </a:extLst>
        </xdr:cNvPr>
        <xdr:cNvCxnSpPr/>
      </xdr:nvCxnSpPr>
      <xdr:spPr>
        <a:xfrm flipV="1">
          <a:off x="1130300" y="6489751"/>
          <a:ext cx="88900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8C73C248-0020-4F61-BACC-5F0B13B88A57}"/>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251ACCBA-DE3A-4E23-85D1-796AF5A7FB05}"/>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4FFEC12D-FB9A-4C2F-A583-0273FB0D3491}"/>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a:extLst>
            <a:ext uri="{FF2B5EF4-FFF2-40B4-BE49-F238E27FC236}">
              <a16:creationId xmlns:a16="http://schemas.microsoft.com/office/drawing/2014/main" id="{C8B5BD56-F421-4694-9317-CBC2EA139461}"/>
            </a:ext>
          </a:extLst>
        </xdr:cNvPr>
        <xdr:cNvSpPr txBox="1"/>
      </xdr:nvSpPr>
      <xdr:spPr>
        <a:xfrm>
          <a:off x="863111" y="60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0D78230-7119-406F-ADB3-793A39FB3945}"/>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CF67FEE-A71F-428C-87CF-3A1D5F4589B9}"/>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D1FBF2C0-BDB5-456F-9553-78B67F48D9D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66C013CB-17E0-4576-9A3B-13932370B10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84C6944D-B456-4A42-817B-8CC615B1D744}"/>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108669</xdr:rowOff>
    </xdr:from>
    <xdr:to>
      <xdr:col>24</xdr:col>
      <xdr:colOff>114300</xdr:colOff>
      <xdr:row>37</xdr:row>
      <xdr:rowOff>38819</xdr:rowOff>
    </xdr:to>
    <xdr:sp macro="" textlink="">
      <xdr:nvSpPr>
        <xdr:cNvPr id="82" name="楕円 81">
          <a:extLst>
            <a:ext uri="{FF2B5EF4-FFF2-40B4-BE49-F238E27FC236}">
              <a16:creationId xmlns:a16="http://schemas.microsoft.com/office/drawing/2014/main" id="{29397B73-F654-40DC-8F27-6F23B933F9E7}"/>
            </a:ext>
          </a:extLst>
        </xdr:cNvPr>
        <xdr:cNvSpPr/>
      </xdr:nvSpPr>
      <xdr:spPr>
        <a:xfrm>
          <a:off x="4584700" y="628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87096</xdr:rowOff>
    </xdr:from>
    <xdr:ext cx="599010" cy="259045"/>
    <xdr:sp macro="" textlink="">
      <xdr:nvSpPr>
        <xdr:cNvPr id="83" name="人件費該当値テキスト">
          <a:extLst>
            <a:ext uri="{FF2B5EF4-FFF2-40B4-BE49-F238E27FC236}">
              <a16:creationId xmlns:a16="http://schemas.microsoft.com/office/drawing/2014/main" id="{EC042777-9441-4173-8D56-5E397E7F424B}"/>
            </a:ext>
          </a:extLst>
        </xdr:cNvPr>
        <xdr:cNvSpPr txBox="1"/>
      </xdr:nvSpPr>
      <xdr:spPr>
        <a:xfrm>
          <a:off x="4686300" y="6259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44105</xdr:rowOff>
    </xdr:from>
    <xdr:to>
      <xdr:col>20</xdr:col>
      <xdr:colOff>38100</xdr:colOff>
      <xdr:row>37</xdr:row>
      <xdr:rowOff>145705</xdr:rowOff>
    </xdr:to>
    <xdr:sp macro="" textlink="">
      <xdr:nvSpPr>
        <xdr:cNvPr id="84" name="楕円 83">
          <a:extLst>
            <a:ext uri="{FF2B5EF4-FFF2-40B4-BE49-F238E27FC236}">
              <a16:creationId xmlns:a16="http://schemas.microsoft.com/office/drawing/2014/main" id="{B4140E05-57F8-4CE4-BC14-698C4A51B5F2}"/>
            </a:ext>
          </a:extLst>
        </xdr:cNvPr>
        <xdr:cNvSpPr/>
      </xdr:nvSpPr>
      <xdr:spPr>
        <a:xfrm>
          <a:off x="3746500" y="638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136832</xdr:rowOff>
    </xdr:from>
    <xdr:ext cx="534377" cy="259045"/>
    <xdr:sp macro="" textlink="">
      <xdr:nvSpPr>
        <xdr:cNvPr id="85" name="テキスト ボックス 84">
          <a:extLst>
            <a:ext uri="{FF2B5EF4-FFF2-40B4-BE49-F238E27FC236}">
              <a16:creationId xmlns:a16="http://schemas.microsoft.com/office/drawing/2014/main" id="{6583C3DF-2BBD-43B1-B699-BD6A582BD790}"/>
            </a:ext>
          </a:extLst>
        </xdr:cNvPr>
        <xdr:cNvSpPr txBox="1"/>
      </xdr:nvSpPr>
      <xdr:spPr>
        <a:xfrm>
          <a:off x="3530111" y="648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93004</xdr:rowOff>
    </xdr:from>
    <xdr:to>
      <xdr:col>15</xdr:col>
      <xdr:colOff>101600</xdr:colOff>
      <xdr:row>38</xdr:row>
      <xdr:rowOff>23154</xdr:rowOff>
    </xdr:to>
    <xdr:sp macro="" textlink="">
      <xdr:nvSpPr>
        <xdr:cNvPr id="86" name="楕円 85">
          <a:extLst>
            <a:ext uri="{FF2B5EF4-FFF2-40B4-BE49-F238E27FC236}">
              <a16:creationId xmlns:a16="http://schemas.microsoft.com/office/drawing/2014/main" id="{DE460BD7-06E1-4182-B24B-C55C179C8A40}"/>
            </a:ext>
          </a:extLst>
        </xdr:cNvPr>
        <xdr:cNvSpPr/>
      </xdr:nvSpPr>
      <xdr:spPr>
        <a:xfrm>
          <a:off x="2857500" y="643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14281</xdr:rowOff>
    </xdr:from>
    <xdr:ext cx="534377" cy="259045"/>
    <xdr:sp macro="" textlink="">
      <xdr:nvSpPr>
        <xdr:cNvPr id="87" name="テキスト ボックス 86">
          <a:extLst>
            <a:ext uri="{FF2B5EF4-FFF2-40B4-BE49-F238E27FC236}">
              <a16:creationId xmlns:a16="http://schemas.microsoft.com/office/drawing/2014/main" id="{B6E2BFEB-81CF-4712-8597-04EAD3D99D7E}"/>
            </a:ext>
          </a:extLst>
        </xdr:cNvPr>
        <xdr:cNvSpPr txBox="1"/>
      </xdr:nvSpPr>
      <xdr:spPr>
        <a:xfrm>
          <a:off x="2641111" y="652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95301</xdr:rowOff>
    </xdr:from>
    <xdr:to>
      <xdr:col>10</xdr:col>
      <xdr:colOff>165100</xdr:colOff>
      <xdr:row>38</xdr:row>
      <xdr:rowOff>25451</xdr:rowOff>
    </xdr:to>
    <xdr:sp macro="" textlink="">
      <xdr:nvSpPr>
        <xdr:cNvPr id="88" name="楕円 87">
          <a:extLst>
            <a:ext uri="{FF2B5EF4-FFF2-40B4-BE49-F238E27FC236}">
              <a16:creationId xmlns:a16="http://schemas.microsoft.com/office/drawing/2014/main" id="{DA5336CC-925F-41F8-8131-2605A54FD842}"/>
            </a:ext>
          </a:extLst>
        </xdr:cNvPr>
        <xdr:cNvSpPr/>
      </xdr:nvSpPr>
      <xdr:spPr>
        <a:xfrm>
          <a:off x="1968500" y="643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16578</xdr:rowOff>
    </xdr:from>
    <xdr:ext cx="534377" cy="259045"/>
    <xdr:sp macro="" textlink="">
      <xdr:nvSpPr>
        <xdr:cNvPr id="89" name="テキスト ボックス 88">
          <a:extLst>
            <a:ext uri="{FF2B5EF4-FFF2-40B4-BE49-F238E27FC236}">
              <a16:creationId xmlns:a16="http://schemas.microsoft.com/office/drawing/2014/main" id="{5759A7BF-FF85-4F39-BE1C-9C704A7C850F}"/>
            </a:ext>
          </a:extLst>
        </xdr:cNvPr>
        <xdr:cNvSpPr txBox="1"/>
      </xdr:nvSpPr>
      <xdr:spPr>
        <a:xfrm>
          <a:off x="1752111" y="653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102377</xdr:rowOff>
    </xdr:from>
    <xdr:to>
      <xdr:col>6</xdr:col>
      <xdr:colOff>38100</xdr:colOff>
      <xdr:row>38</xdr:row>
      <xdr:rowOff>32527</xdr:rowOff>
    </xdr:to>
    <xdr:sp macro="" textlink="">
      <xdr:nvSpPr>
        <xdr:cNvPr id="90" name="楕円 89">
          <a:extLst>
            <a:ext uri="{FF2B5EF4-FFF2-40B4-BE49-F238E27FC236}">
              <a16:creationId xmlns:a16="http://schemas.microsoft.com/office/drawing/2014/main" id="{AF809325-8626-4A6D-9F1A-E696BA652172}"/>
            </a:ext>
          </a:extLst>
        </xdr:cNvPr>
        <xdr:cNvSpPr/>
      </xdr:nvSpPr>
      <xdr:spPr>
        <a:xfrm>
          <a:off x="1079500" y="644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23654</xdr:rowOff>
    </xdr:from>
    <xdr:ext cx="534377" cy="259045"/>
    <xdr:sp macro="" textlink="">
      <xdr:nvSpPr>
        <xdr:cNvPr id="91" name="テキスト ボックス 90">
          <a:extLst>
            <a:ext uri="{FF2B5EF4-FFF2-40B4-BE49-F238E27FC236}">
              <a16:creationId xmlns:a16="http://schemas.microsoft.com/office/drawing/2014/main" id="{76FD38A7-52B2-4061-88F9-44D65A769654}"/>
            </a:ext>
          </a:extLst>
        </xdr:cNvPr>
        <xdr:cNvSpPr txBox="1"/>
      </xdr:nvSpPr>
      <xdr:spPr>
        <a:xfrm>
          <a:off x="863111" y="653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67277B07-92BD-42BD-83B4-CD6330A843F4}"/>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62A5BBAC-9A27-40BD-BB72-7FFE8101C3E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255D77FC-C190-4E01-BD19-528428C61661}"/>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4BABCC12-5649-4975-AE36-9ACD2E144E52}"/>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DB875F4D-06ED-4718-9C16-585EC9925CC1}"/>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AF9BD4EC-D773-42F9-BEF3-A52E8F5F8EE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C8EE125D-B032-4FEF-BF6F-BE8A1D0D8EB5}"/>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B897403C-8614-4ABE-8C2E-E874AEFBBEC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50C0DC95-027B-4B56-A176-2BFC3242B833}"/>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5C74377A-1D10-48C6-9D9A-DC04EDC4A29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CFB5A4C7-AF8A-4A81-A171-DB312FE98959}"/>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E25238ED-9E11-4C03-A37B-867F05649194}"/>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C0ECE0CD-241A-4DDC-A1DA-9DEF7F1431A8}"/>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922EB075-0915-4973-91C3-8CB5D9410F86}"/>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7787A9FA-52AC-4A4A-BC69-C0D12BD43A13}"/>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77D57C69-8ECD-4E6C-AC50-1B0A19828CE2}"/>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406FFC8F-E778-4E0C-AA6C-9D97DB0C1AFB}"/>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C667210C-A662-4C9B-8553-315940E7F8EA}"/>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F9A6F31A-00AE-4A54-AA83-2B4050F6AC0C}"/>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395B8B3D-5458-40B2-AB60-02D79CEA8A9B}"/>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EC8085C4-0810-47A4-A317-BA294B1612FE}"/>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E0964B5F-9872-4E46-B6F8-F60B3D75029F}"/>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4C8841A1-91B6-415C-9219-F71509660746}"/>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24998B2F-7208-4A7F-99A9-12D7CCAE592C}"/>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788A3E07-AA79-4525-BE12-BAF3029C2D9F}"/>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1F14EC17-FE77-49DF-8867-5073DFE8A1C4}"/>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8AE90769-1781-4985-BA8C-80AEE91E45F9}"/>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11DF3E1B-63DA-4043-B397-8ED246A9BDEA}"/>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169761</xdr:rowOff>
    </xdr:from>
    <xdr:to>
      <xdr:col>24</xdr:col>
      <xdr:colOff>63500</xdr:colOff>
      <xdr:row>57</xdr:row>
      <xdr:rowOff>39051</xdr:rowOff>
    </xdr:to>
    <xdr:cxnSp macro="">
      <xdr:nvCxnSpPr>
        <xdr:cNvPr id="120" name="直線コネクタ 119">
          <a:extLst>
            <a:ext uri="{FF2B5EF4-FFF2-40B4-BE49-F238E27FC236}">
              <a16:creationId xmlns:a16="http://schemas.microsoft.com/office/drawing/2014/main" id="{4797B981-5F59-4678-8292-C78A05F56B5F}"/>
            </a:ext>
          </a:extLst>
        </xdr:cNvPr>
        <xdr:cNvCxnSpPr/>
      </xdr:nvCxnSpPr>
      <xdr:spPr>
        <a:xfrm flipV="1">
          <a:off x="3797300" y="9770961"/>
          <a:ext cx="838200" cy="40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C143EF3D-8080-43CF-BA7D-D8EABAB8E239}"/>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210FB2C-35B1-4397-910A-7E0B3F998813}"/>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39051</xdr:rowOff>
    </xdr:from>
    <xdr:to>
      <xdr:col>19</xdr:col>
      <xdr:colOff>177800</xdr:colOff>
      <xdr:row>57</xdr:row>
      <xdr:rowOff>62712</xdr:rowOff>
    </xdr:to>
    <xdr:cxnSp macro="">
      <xdr:nvCxnSpPr>
        <xdr:cNvPr id="123" name="直線コネクタ 122">
          <a:extLst>
            <a:ext uri="{FF2B5EF4-FFF2-40B4-BE49-F238E27FC236}">
              <a16:creationId xmlns:a16="http://schemas.microsoft.com/office/drawing/2014/main" id="{1B8ABD73-A34D-401C-BE3D-37453EDBFB2B}"/>
            </a:ext>
          </a:extLst>
        </xdr:cNvPr>
        <xdr:cNvCxnSpPr/>
      </xdr:nvCxnSpPr>
      <xdr:spPr>
        <a:xfrm flipV="1">
          <a:off x="2908300" y="9811701"/>
          <a:ext cx="889000" cy="2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6B8536E6-735F-471F-8A2E-B625ADCAE13B}"/>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4592CE47-8288-4EA5-9102-2FC0DDC75FED}"/>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62712</xdr:rowOff>
    </xdr:from>
    <xdr:to>
      <xdr:col>15</xdr:col>
      <xdr:colOff>50800</xdr:colOff>
      <xdr:row>57</xdr:row>
      <xdr:rowOff>88379</xdr:rowOff>
    </xdr:to>
    <xdr:cxnSp macro="">
      <xdr:nvCxnSpPr>
        <xdr:cNvPr id="126" name="直線コネクタ 125">
          <a:extLst>
            <a:ext uri="{FF2B5EF4-FFF2-40B4-BE49-F238E27FC236}">
              <a16:creationId xmlns:a16="http://schemas.microsoft.com/office/drawing/2014/main" id="{43EBA1ED-8E8A-4315-B7FF-FF76F75C081E}"/>
            </a:ext>
          </a:extLst>
        </xdr:cNvPr>
        <xdr:cNvCxnSpPr/>
      </xdr:nvCxnSpPr>
      <xdr:spPr>
        <a:xfrm flipV="1">
          <a:off x="2019300" y="9835362"/>
          <a:ext cx="889000" cy="2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F8A3C5E5-BCE9-4F39-8C0B-B1287756CB65}"/>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2DD7085E-F0B2-4D95-AFB0-5A0AF2C8E614}"/>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88379</xdr:rowOff>
    </xdr:from>
    <xdr:to>
      <xdr:col>10</xdr:col>
      <xdr:colOff>114300</xdr:colOff>
      <xdr:row>57</xdr:row>
      <xdr:rowOff>108119</xdr:rowOff>
    </xdr:to>
    <xdr:cxnSp macro="">
      <xdr:nvCxnSpPr>
        <xdr:cNvPr id="129" name="直線コネクタ 128">
          <a:extLst>
            <a:ext uri="{FF2B5EF4-FFF2-40B4-BE49-F238E27FC236}">
              <a16:creationId xmlns:a16="http://schemas.microsoft.com/office/drawing/2014/main" id="{2FFA0B1A-DB37-4A65-BE99-5140D787E9D0}"/>
            </a:ext>
          </a:extLst>
        </xdr:cNvPr>
        <xdr:cNvCxnSpPr/>
      </xdr:nvCxnSpPr>
      <xdr:spPr>
        <a:xfrm flipV="1">
          <a:off x="1130300" y="9861029"/>
          <a:ext cx="889000" cy="1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14506935-F7AD-444D-B6B5-6809106786ED}"/>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6C3F3C15-EE37-48F3-807D-7DB9F5C2214F}"/>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348ECBC5-2EAD-4907-B413-BBF94B71F64F}"/>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E86D662D-B204-474C-B824-93B6C554096B}"/>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32F1A6F6-16C6-45B4-83BE-D29EEC9B2467}"/>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0AFA257-52D7-425A-A948-52F6F78F082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726E0EAA-2553-4810-A980-7923CC4DAB0B}"/>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D429DE73-4826-4486-BBF5-EC0F757CC9EE}"/>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2C2BDC31-D4AD-41B3-886C-1AD903306BC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118961</xdr:rowOff>
    </xdr:from>
    <xdr:to>
      <xdr:col>24</xdr:col>
      <xdr:colOff>114300</xdr:colOff>
      <xdr:row>57</xdr:row>
      <xdr:rowOff>49111</xdr:rowOff>
    </xdr:to>
    <xdr:sp macro="" textlink="">
      <xdr:nvSpPr>
        <xdr:cNvPr id="139" name="楕円 138">
          <a:extLst>
            <a:ext uri="{FF2B5EF4-FFF2-40B4-BE49-F238E27FC236}">
              <a16:creationId xmlns:a16="http://schemas.microsoft.com/office/drawing/2014/main" id="{696189B8-2D80-4105-911D-002EF7171F0F}"/>
            </a:ext>
          </a:extLst>
        </xdr:cNvPr>
        <xdr:cNvSpPr/>
      </xdr:nvSpPr>
      <xdr:spPr>
        <a:xfrm>
          <a:off x="4584700" y="972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97388</xdr:rowOff>
    </xdr:from>
    <xdr:ext cx="599010" cy="259045"/>
    <xdr:sp macro="" textlink="">
      <xdr:nvSpPr>
        <xdr:cNvPr id="140" name="物件費該当値テキスト">
          <a:extLst>
            <a:ext uri="{FF2B5EF4-FFF2-40B4-BE49-F238E27FC236}">
              <a16:creationId xmlns:a16="http://schemas.microsoft.com/office/drawing/2014/main" id="{77ABEDB6-EB1E-4401-853C-A90D069A1169}"/>
            </a:ext>
          </a:extLst>
        </xdr:cNvPr>
        <xdr:cNvSpPr txBox="1"/>
      </xdr:nvSpPr>
      <xdr:spPr>
        <a:xfrm>
          <a:off x="4686300" y="969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159701</xdr:rowOff>
    </xdr:from>
    <xdr:to>
      <xdr:col>20</xdr:col>
      <xdr:colOff>38100</xdr:colOff>
      <xdr:row>57</xdr:row>
      <xdr:rowOff>89851</xdr:rowOff>
    </xdr:to>
    <xdr:sp macro="" textlink="">
      <xdr:nvSpPr>
        <xdr:cNvPr id="141" name="楕円 140">
          <a:extLst>
            <a:ext uri="{FF2B5EF4-FFF2-40B4-BE49-F238E27FC236}">
              <a16:creationId xmlns:a16="http://schemas.microsoft.com/office/drawing/2014/main" id="{123FF8DD-10FB-4A23-AFE7-3A07EA2134F2}"/>
            </a:ext>
          </a:extLst>
        </xdr:cNvPr>
        <xdr:cNvSpPr/>
      </xdr:nvSpPr>
      <xdr:spPr>
        <a:xfrm>
          <a:off x="3746500" y="976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80978</xdr:rowOff>
    </xdr:from>
    <xdr:ext cx="534377" cy="259045"/>
    <xdr:sp macro="" textlink="">
      <xdr:nvSpPr>
        <xdr:cNvPr id="142" name="テキスト ボックス 141">
          <a:extLst>
            <a:ext uri="{FF2B5EF4-FFF2-40B4-BE49-F238E27FC236}">
              <a16:creationId xmlns:a16="http://schemas.microsoft.com/office/drawing/2014/main" id="{C6EAF1EA-6B64-4D9F-86A6-D160F70521D5}"/>
            </a:ext>
          </a:extLst>
        </xdr:cNvPr>
        <xdr:cNvSpPr txBox="1"/>
      </xdr:nvSpPr>
      <xdr:spPr>
        <a:xfrm>
          <a:off x="3530111" y="985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11912</xdr:rowOff>
    </xdr:from>
    <xdr:to>
      <xdr:col>15</xdr:col>
      <xdr:colOff>101600</xdr:colOff>
      <xdr:row>57</xdr:row>
      <xdr:rowOff>113512</xdr:rowOff>
    </xdr:to>
    <xdr:sp macro="" textlink="">
      <xdr:nvSpPr>
        <xdr:cNvPr id="143" name="楕円 142">
          <a:extLst>
            <a:ext uri="{FF2B5EF4-FFF2-40B4-BE49-F238E27FC236}">
              <a16:creationId xmlns:a16="http://schemas.microsoft.com/office/drawing/2014/main" id="{AFFCFF3A-0962-4F2A-B156-1E73AFA7F974}"/>
            </a:ext>
          </a:extLst>
        </xdr:cNvPr>
        <xdr:cNvSpPr/>
      </xdr:nvSpPr>
      <xdr:spPr>
        <a:xfrm>
          <a:off x="2857500" y="978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104639</xdr:rowOff>
    </xdr:from>
    <xdr:ext cx="534377" cy="259045"/>
    <xdr:sp macro="" textlink="">
      <xdr:nvSpPr>
        <xdr:cNvPr id="144" name="テキスト ボックス 143">
          <a:extLst>
            <a:ext uri="{FF2B5EF4-FFF2-40B4-BE49-F238E27FC236}">
              <a16:creationId xmlns:a16="http://schemas.microsoft.com/office/drawing/2014/main" id="{56655C6E-6715-4F56-B27B-A5B2B6BDF53D}"/>
            </a:ext>
          </a:extLst>
        </xdr:cNvPr>
        <xdr:cNvSpPr txBox="1"/>
      </xdr:nvSpPr>
      <xdr:spPr>
        <a:xfrm>
          <a:off x="2641111" y="987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37579</xdr:rowOff>
    </xdr:from>
    <xdr:to>
      <xdr:col>10</xdr:col>
      <xdr:colOff>165100</xdr:colOff>
      <xdr:row>57</xdr:row>
      <xdr:rowOff>139179</xdr:rowOff>
    </xdr:to>
    <xdr:sp macro="" textlink="">
      <xdr:nvSpPr>
        <xdr:cNvPr id="145" name="楕円 144">
          <a:extLst>
            <a:ext uri="{FF2B5EF4-FFF2-40B4-BE49-F238E27FC236}">
              <a16:creationId xmlns:a16="http://schemas.microsoft.com/office/drawing/2014/main" id="{78DC3CE0-8FC3-4C91-8444-9004B0539A36}"/>
            </a:ext>
          </a:extLst>
        </xdr:cNvPr>
        <xdr:cNvSpPr/>
      </xdr:nvSpPr>
      <xdr:spPr>
        <a:xfrm>
          <a:off x="1968500" y="98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130306</xdr:rowOff>
    </xdr:from>
    <xdr:ext cx="534377" cy="259045"/>
    <xdr:sp macro="" textlink="">
      <xdr:nvSpPr>
        <xdr:cNvPr id="146" name="テキスト ボックス 145">
          <a:extLst>
            <a:ext uri="{FF2B5EF4-FFF2-40B4-BE49-F238E27FC236}">
              <a16:creationId xmlns:a16="http://schemas.microsoft.com/office/drawing/2014/main" id="{61E2616E-95EE-4CA9-9844-296F1413EEA3}"/>
            </a:ext>
          </a:extLst>
        </xdr:cNvPr>
        <xdr:cNvSpPr txBox="1"/>
      </xdr:nvSpPr>
      <xdr:spPr>
        <a:xfrm>
          <a:off x="1752111" y="9902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57319</xdr:rowOff>
    </xdr:from>
    <xdr:to>
      <xdr:col>6</xdr:col>
      <xdr:colOff>38100</xdr:colOff>
      <xdr:row>57</xdr:row>
      <xdr:rowOff>158919</xdr:rowOff>
    </xdr:to>
    <xdr:sp macro="" textlink="">
      <xdr:nvSpPr>
        <xdr:cNvPr id="147" name="楕円 146">
          <a:extLst>
            <a:ext uri="{FF2B5EF4-FFF2-40B4-BE49-F238E27FC236}">
              <a16:creationId xmlns:a16="http://schemas.microsoft.com/office/drawing/2014/main" id="{9092ABF1-D13D-403D-B8DC-3C1743C3B452}"/>
            </a:ext>
          </a:extLst>
        </xdr:cNvPr>
        <xdr:cNvSpPr/>
      </xdr:nvSpPr>
      <xdr:spPr>
        <a:xfrm>
          <a:off x="1079500" y="982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150046</xdr:rowOff>
    </xdr:from>
    <xdr:ext cx="534377" cy="259045"/>
    <xdr:sp macro="" textlink="">
      <xdr:nvSpPr>
        <xdr:cNvPr id="148" name="テキスト ボックス 147">
          <a:extLst>
            <a:ext uri="{FF2B5EF4-FFF2-40B4-BE49-F238E27FC236}">
              <a16:creationId xmlns:a16="http://schemas.microsoft.com/office/drawing/2014/main" id="{B40BB78C-2A13-4D8C-A654-6416DE1CC583}"/>
            </a:ext>
          </a:extLst>
        </xdr:cNvPr>
        <xdr:cNvSpPr txBox="1"/>
      </xdr:nvSpPr>
      <xdr:spPr>
        <a:xfrm>
          <a:off x="863111" y="992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99ADBB3E-F022-4890-A4FD-26087F89CA07}"/>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5BA1F065-DC01-45C2-AB85-DE10C3F5FC17}"/>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C5F30963-DFE3-4200-8E81-6AB02133B85B}"/>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70152851-02BE-4AF2-9332-23F5C5D2BE6F}"/>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11A55AFF-A965-423D-9027-1CEF836B024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1FB43CC8-C9EE-48C7-A632-4554D4A45CF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946EF53E-E504-46F5-BF8F-0C100E90E418}"/>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E298787E-8A2C-4CF6-9A94-259A6C47F45C}"/>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DE0C6EDA-886D-45CE-B1B5-AB43707029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BBD38662-FA0D-4091-9E71-C69D6334F599}"/>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2796B6B5-3EB8-4B3E-91CA-0B96CBCFCA69}"/>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4E4BEC4F-85D0-4756-AE71-4BA203DD811E}"/>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87DE0386-9AB2-48DB-B9A3-7CA79CA3D4F2}"/>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B2C5B8F9-1894-4BBF-AC92-CE4E43CDFFC5}"/>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51352F7F-1C35-4050-B4E5-9EA8C1A02767}"/>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CD0DF4A6-35D7-49E5-94C1-EED40DCD488C}"/>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6D8C9EC8-E38C-4FB8-9B1C-6FF4F91F03A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A40433AA-0518-4EA9-9195-89B2C371D0FA}"/>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AD55E36F-1AF2-4B4A-8D08-A4ED681F56DC}"/>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69B54736-0915-48B0-A53E-779FAE750E85}"/>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B1E9F836-E67B-4CCB-826E-BB5ABF0AAB76}"/>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2640628E-7A02-44F2-83F1-D95733B4D827}"/>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22A3FCDF-9DBB-49B6-87CE-83817938F0A2}"/>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535A085C-5750-47A7-8E3A-F7484BD510B6}"/>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67D3FFBB-11BB-493B-87B7-78FC2896728C}"/>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A2599BD2-E955-48F5-B433-F86B48E285E7}"/>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6C84A965-86B5-4035-BCEA-69B4D1D4B577}"/>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4F26281A-CFCA-4EB6-9B96-9E21E937047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150254</xdr:rowOff>
    </xdr:from>
    <xdr:to>
      <xdr:col>24</xdr:col>
      <xdr:colOff>63500</xdr:colOff>
      <xdr:row>77</xdr:row>
      <xdr:rowOff>71292</xdr:rowOff>
    </xdr:to>
    <xdr:cxnSp macro="">
      <xdr:nvCxnSpPr>
        <xdr:cNvPr id="177" name="直線コネクタ 176">
          <a:extLst>
            <a:ext uri="{FF2B5EF4-FFF2-40B4-BE49-F238E27FC236}">
              <a16:creationId xmlns:a16="http://schemas.microsoft.com/office/drawing/2014/main" id="{110E502A-20EF-4A57-8382-E91D13544916}"/>
            </a:ext>
          </a:extLst>
        </xdr:cNvPr>
        <xdr:cNvCxnSpPr/>
      </xdr:nvCxnSpPr>
      <xdr:spPr>
        <a:xfrm flipV="1">
          <a:off x="3797300" y="13009004"/>
          <a:ext cx="838200" cy="26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85425</xdr:rowOff>
    </xdr:from>
    <xdr:ext cx="534377" cy="259045"/>
    <xdr:sp macro="" textlink="">
      <xdr:nvSpPr>
        <xdr:cNvPr id="178" name="維持補修費平均値テキスト">
          <a:extLst>
            <a:ext uri="{FF2B5EF4-FFF2-40B4-BE49-F238E27FC236}">
              <a16:creationId xmlns:a16="http://schemas.microsoft.com/office/drawing/2014/main" id="{7B8ACBA8-7338-41A1-AF0A-845DE2FB8137}"/>
            </a:ext>
          </a:extLst>
        </xdr:cNvPr>
        <xdr:cNvSpPr txBox="1"/>
      </xdr:nvSpPr>
      <xdr:spPr>
        <a:xfrm>
          <a:off x="4686300" y="13287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8797DAA5-6C27-4BFA-A229-05C6B1F5C899}"/>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105066</xdr:rowOff>
    </xdr:from>
    <xdr:to>
      <xdr:col>19</xdr:col>
      <xdr:colOff>177800</xdr:colOff>
      <xdr:row>77</xdr:row>
      <xdr:rowOff>71292</xdr:rowOff>
    </xdr:to>
    <xdr:cxnSp macro="">
      <xdr:nvCxnSpPr>
        <xdr:cNvPr id="180" name="直線コネクタ 179">
          <a:extLst>
            <a:ext uri="{FF2B5EF4-FFF2-40B4-BE49-F238E27FC236}">
              <a16:creationId xmlns:a16="http://schemas.microsoft.com/office/drawing/2014/main" id="{7355D5CC-0E11-4BB4-9F59-8DFFEDF6D485}"/>
            </a:ext>
          </a:extLst>
        </xdr:cNvPr>
        <xdr:cNvCxnSpPr/>
      </xdr:nvCxnSpPr>
      <xdr:spPr>
        <a:xfrm>
          <a:off x="2908300" y="13135266"/>
          <a:ext cx="889000" cy="13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622A06F1-5640-4B4A-BF98-05A8CC15CE79}"/>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83311</xdr:rowOff>
    </xdr:from>
    <xdr:ext cx="469744" cy="259045"/>
    <xdr:sp macro="" textlink="">
      <xdr:nvSpPr>
        <xdr:cNvPr id="182" name="テキスト ボックス 181">
          <a:extLst>
            <a:ext uri="{FF2B5EF4-FFF2-40B4-BE49-F238E27FC236}">
              <a16:creationId xmlns:a16="http://schemas.microsoft.com/office/drawing/2014/main" id="{A596FA00-D4F1-4003-92B1-AABCEC9B340A}"/>
            </a:ext>
          </a:extLst>
        </xdr:cNvPr>
        <xdr:cNvSpPr txBox="1"/>
      </xdr:nvSpPr>
      <xdr:spPr>
        <a:xfrm>
          <a:off x="3562428" y="1345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88589</xdr:rowOff>
    </xdr:from>
    <xdr:to>
      <xdr:col>15</xdr:col>
      <xdr:colOff>50800</xdr:colOff>
      <xdr:row>76</xdr:row>
      <xdr:rowOff>105066</xdr:rowOff>
    </xdr:to>
    <xdr:cxnSp macro="">
      <xdr:nvCxnSpPr>
        <xdr:cNvPr id="183" name="直線コネクタ 182">
          <a:extLst>
            <a:ext uri="{FF2B5EF4-FFF2-40B4-BE49-F238E27FC236}">
              <a16:creationId xmlns:a16="http://schemas.microsoft.com/office/drawing/2014/main" id="{8346505E-DBE3-4B0A-B95F-6D6EFE927EDB}"/>
            </a:ext>
          </a:extLst>
        </xdr:cNvPr>
        <xdr:cNvCxnSpPr/>
      </xdr:nvCxnSpPr>
      <xdr:spPr>
        <a:xfrm>
          <a:off x="2019300" y="12947339"/>
          <a:ext cx="889000" cy="18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14C7AF94-12DE-4D6C-8A96-9E3B91531552}"/>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84872</xdr:rowOff>
    </xdr:from>
    <xdr:ext cx="469744" cy="259045"/>
    <xdr:sp macro="" textlink="">
      <xdr:nvSpPr>
        <xdr:cNvPr id="185" name="テキスト ボックス 184">
          <a:extLst>
            <a:ext uri="{FF2B5EF4-FFF2-40B4-BE49-F238E27FC236}">
              <a16:creationId xmlns:a16="http://schemas.microsoft.com/office/drawing/2014/main" id="{CBFE8950-B8DE-4EAE-BF46-C5FF6CC5F702}"/>
            </a:ext>
          </a:extLst>
        </xdr:cNvPr>
        <xdr:cNvSpPr txBox="1"/>
      </xdr:nvSpPr>
      <xdr:spPr>
        <a:xfrm>
          <a:off x="2673428" y="1345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88589</xdr:rowOff>
    </xdr:from>
    <xdr:to>
      <xdr:col>10</xdr:col>
      <xdr:colOff>114300</xdr:colOff>
      <xdr:row>76</xdr:row>
      <xdr:rowOff>123146</xdr:rowOff>
    </xdr:to>
    <xdr:cxnSp macro="">
      <xdr:nvCxnSpPr>
        <xdr:cNvPr id="186" name="直線コネクタ 185">
          <a:extLst>
            <a:ext uri="{FF2B5EF4-FFF2-40B4-BE49-F238E27FC236}">
              <a16:creationId xmlns:a16="http://schemas.microsoft.com/office/drawing/2014/main" id="{23D0E9D0-F952-4B4B-A468-5CBF19E43DE4}"/>
            </a:ext>
          </a:extLst>
        </xdr:cNvPr>
        <xdr:cNvCxnSpPr/>
      </xdr:nvCxnSpPr>
      <xdr:spPr>
        <a:xfrm flipV="1">
          <a:off x="1130300" y="12947339"/>
          <a:ext cx="889000" cy="20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39E61CBF-50B0-494F-B10C-955E5DE9F49A}"/>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70584</xdr:rowOff>
    </xdr:from>
    <xdr:ext cx="469744" cy="259045"/>
    <xdr:sp macro="" textlink="">
      <xdr:nvSpPr>
        <xdr:cNvPr id="188" name="テキスト ボックス 187">
          <a:extLst>
            <a:ext uri="{FF2B5EF4-FFF2-40B4-BE49-F238E27FC236}">
              <a16:creationId xmlns:a16="http://schemas.microsoft.com/office/drawing/2014/main" id="{96EACAFC-7FAE-46D8-A9FD-0622C349EBE1}"/>
            </a:ext>
          </a:extLst>
        </xdr:cNvPr>
        <xdr:cNvSpPr txBox="1"/>
      </xdr:nvSpPr>
      <xdr:spPr>
        <a:xfrm>
          <a:off x="1784428" y="1344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B597D105-35DA-4291-BC5F-4F41BFEE3118}"/>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71595</xdr:rowOff>
    </xdr:from>
    <xdr:ext cx="469744" cy="259045"/>
    <xdr:sp macro="" textlink="">
      <xdr:nvSpPr>
        <xdr:cNvPr id="190" name="テキスト ボックス 189">
          <a:extLst>
            <a:ext uri="{FF2B5EF4-FFF2-40B4-BE49-F238E27FC236}">
              <a16:creationId xmlns:a16="http://schemas.microsoft.com/office/drawing/2014/main" id="{69C302FF-43FC-4F76-9C44-B27EACBFBD58}"/>
            </a:ext>
          </a:extLst>
        </xdr:cNvPr>
        <xdr:cNvSpPr txBox="1"/>
      </xdr:nvSpPr>
      <xdr:spPr>
        <a:xfrm>
          <a:off x="895428"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B2DE35DF-AE9E-4EA0-83F1-E56CF12EB05B}"/>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22B03E4-EA7E-498B-81E5-B8218990868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1BCAF39D-E8D7-495C-B81F-4D1D08AC0343}"/>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F55BFE3-1EDC-49D3-A491-8E67BD258F1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F9159478-AA89-4405-B211-F614F8B4541E}"/>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99454</xdr:rowOff>
    </xdr:from>
    <xdr:to>
      <xdr:col>24</xdr:col>
      <xdr:colOff>114300</xdr:colOff>
      <xdr:row>76</xdr:row>
      <xdr:rowOff>29604</xdr:rowOff>
    </xdr:to>
    <xdr:sp macro="" textlink="">
      <xdr:nvSpPr>
        <xdr:cNvPr id="196" name="楕円 195">
          <a:extLst>
            <a:ext uri="{FF2B5EF4-FFF2-40B4-BE49-F238E27FC236}">
              <a16:creationId xmlns:a16="http://schemas.microsoft.com/office/drawing/2014/main" id="{1469D4AA-DF6F-4B46-B926-FBA059E270DE}"/>
            </a:ext>
          </a:extLst>
        </xdr:cNvPr>
        <xdr:cNvSpPr/>
      </xdr:nvSpPr>
      <xdr:spPr>
        <a:xfrm>
          <a:off x="4584700" y="1295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122331</xdr:rowOff>
    </xdr:from>
    <xdr:ext cx="534377" cy="259045"/>
    <xdr:sp macro="" textlink="">
      <xdr:nvSpPr>
        <xdr:cNvPr id="197" name="維持補修費該当値テキスト">
          <a:extLst>
            <a:ext uri="{FF2B5EF4-FFF2-40B4-BE49-F238E27FC236}">
              <a16:creationId xmlns:a16="http://schemas.microsoft.com/office/drawing/2014/main" id="{F9530CF2-21C7-4041-AEE6-42C7A4353588}"/>
            </a:ext>
          </a:extLst>
        </xdr:cNvPr>
        <xdr:cNvSpPr txBox="1"/>
      </xdr:nvSpPr>
      <xdr:spPr>
        <a:xfrm>
          <a:off x="4686300" y="1280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20492</xdr:rowOff>
    </xdr:from>
    <xdr:to>
      <xdr:col>20</xdr:col>
      <xdr:colOff>38100</xdr:colOff>
      <xdr:row>77</xdr:row>
      <xdr:rowOff>122092</xdr:rowOff>
    </xdr:to>
    <xdr:sp macro="" textlink="">
      <xdr:nvSpPr>
        <xdr:cNvPr id="198" name="楕円 197">
          <a:extLst>
            <a:ext uri="{FF2B5EF4-FFF2-40B4-BE49-F238E27FC236}">
              <a16:creationId xmlns:a16="http://schemas.microsoft.com/office/drawing/2014/main" id="{1B15DD95-FD9A-4786-B3AD-48D963A0437D}"/>
            </a:ext>
          </a:extLst>
        </xdr:cNvPr>
        <xdr:cNvSpPr/>
      </xdr:nvSpPr>
      <xdr:spPr>
        <a:xfrm>
          <a:off x="3746500" y="1322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138619</xdr:rowOff>
    </xdr:from>
    <xdr:ext cx="534377" cy="259045"/>
    <xdr:sp macro="" textlink="">
      <xdr:nvSpPr>
        <xdr:cNvPr id="199" name="テキスト ボックス 198">
          <a:extLst>
            <a:ext uri="{FF2B5EF4-FFF2-40B4-BE49-F238E27FC236}">
              <a16:creationId xmlns:a16="http://schemas.microsoft.com/office/drawing/2014/main" id="{DF689C54-6F0B-41CA-83A6-64170B28BD36}"/>
            </a:ext>
          </a:extLst>
        </xdr:cNvPr>
        <xdr:cNvSpPr txBox="1"/>
      </xdr:nvSpPr>
      <xdr:spPr>
        <a:xfrm>
          <a:off x="3530111" y="12997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54266</xdr:rowOff>
    </xdr:from>
    <xdr:to>
      <xdr:col>15</xdr:col>
      <xdr:colOff>101600</xdr:colOff>
      <xdr:row>76</xdr:row>
      <xdr:rowOff>155866</xdr:rowOff>
    </xdr:to>
    <xdr:sp macro="" textlink="">
      <xdr:nvSpPr>
        <xdr:cNvPr id="200" name="楕円 199">
          <a:extLst>
            <a:ext uri="{FF2B5EF4-FFF2-40B4-BE49-F238E27FC236}">
              <a16:creationId xmlns:a16="http://schemas.microsoft.com/office/drawing/2014/main" id="{B5AE995F-CE6E-4D47-8C3B-0AF6747EB1CE}"/>
            </a:ext>
          </a:extLst>
        </xdr:cNvPr>
        <xdr:cNvSpPr/>
      </xdr:nvSpPr>
      <xdr:spPr>
        <a:xfrm>
          <a:off x="2857500" y="1308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944</xdr:rowOff>
    </xdr:from>
    <xdr:ext cx="534377" cy="259045"/>
    <xdr:sp macro="" textlink="">
      <xdr:nvSpPr>
        <xdr:cNvPr id="201" name="テキスト ボックス 200">
          <a:extLst>
            <a:ext uri="{FF2B5EF4-FFF2-40B4-BE49-F238E27FC236}">
              <a16:creationId xmlns:a16="http://schemas.microsoft.com/office/drawing/2014/main" id="{4D53A239-DFBE-4B75-A583-DE622D5E1913}"/>
            </a:ext>
          </a:extLst>
        </xdr:cNvPr>
        <xdr:cNvSpPr txBox="1"/>
      </xdr:nvSpPr>
      <xdr:spPr>
        <a:xfrm>
          <a:off x="2641111" y="1285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37789</xdr:rowOff>
    </xdr:from>
    <xdr:to>
      <xdr:col>10</xdr:col>
      <xdr:colOff>165100</xdr:colOff>
      <xdr:row>75</xdr:row>
      <xdr:rowOff>139389</xdr:rowOff>
    </xdr:to>
    <xdr:sp macro="" textlink="">
      <xdr:nvSpPr>
        <xdr:cNvPr id="202" name="楕円 201">
          <a:extLst>
            <a:ext uri="{FF2B5EF4-FFF2-40B4-BE49-F238E27FC236}">
              <a16:creationId xmlns:a16="http://schemas.microsoft.com/office/drawing/2014/main" id="{5E56F490-B8BE-455F-94D2-FD8436DD8D29}"/>
            </a:ext>
          </a:extLst>
        </xdr:cNvPr>
        <xdr:cNvSpPr/>
      </xdr:nvSpPr>
      <xdr:spPr>
        <a:xfrm>
          <a:off x="1968500" y="1289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155916</xdr:rowOff>
    </xdr:from>
    <xdr:ext cx="534377" cy="259045"/>
    <xdr:sp macro="" textlink="">
      <xdr:nvSpPr>
        <xdr:cNvPr id="203" name="テキスト ボックス 202">
          <a:extLst>
            <a:ext uri="{FF2B5EF4-FFF2-40B4-BE49-F238E27FC236}">
              <a16:creationId xmlns:a16="http://schemas.microsoft.com/office/drawing/2014/main" id="{C482D2A4-C439-4CBA-9599-495D2EEAA0C5}"/>
            </a:ext>
          </a:extLst>
        </xdr:cNvPr>
        <xdr:cNvSpPr txBox="1"/>
      </xdr:nvSpPr>
      <xdr:spPr>
        <a:xfrm>
          <a:off x="1752111" y="1267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72346</xdr:rowOff>
    </xdr:from>
    <xdr:to>
      <xdr:col>6</xdr:col>
      <xdr:colOff>38100</xdr:colOff>
      <xdr:row>77</xdr:row>
      <xdr:rowOff>2496</xdr:rowOff>
    </xdr:to>
    <xdr:sp macro="" textlink="">
      <xdr:nvSpPr>
        <xdr:cNvPr id="204" name="楕円 203">
          <a:extLst>
            <a:ext uri="{FF2B5EF4-FFF2-40B4-BE49-F238E27FC236}">
              <a16:creationId xmlns:a16="http://schemas.microsoft.com/office/drawing/2014/main" id="{E65506FD-F194-4EC3-BD35-42E30D2AB1A2}"/>
            </a:ext>
          </a:extLst>
        </xdr:cNvPr>
        <xdr:cNvSpPr/>
      </xdr:nvSpPr>
      <xdr:spPr>
        <a:xfrm>
          <a:off x="1079500" y="1310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19022</xdr:rowOff>
    </xdr:from>
    <xdr:ext cx="534377" cy="259045"/>
    <xdr:sp macro="" textlink="">
      <xdr:nvSpPr>
        <xdr:cNvPr id="205" name="テキスト ボックス 204">
          <a:extLst>
            <a:ext uri="{FF2B5EF4-FFF2-40B4-BE49-F238E27FC236}">
              <a16:creationId xmlns:a16="http://schemas.microsoft.com/office/drawing/2014/main" id="{4B2AC4EF-E3A2-4BE5-87D5-41E33F5A326B}"/>
            </a:ext>
          </a:extLst>
        </xdr:cNvPr>
        <xdr:cNvSpPr txBox="1"/>
      </xdr:nvSpPr>
      <xdr:spPr>
        <a:xfrm>
          <a:off x="863111" y="1287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5872D24F-5733-4ADE-B0C1-24313C28C2D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513BF58A-239B-425C-A4DB-DECBF4BCB56C}"/>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23B60DE6-56AB-4614-BCB9-28A063EA98D6}"/>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B5FB2F25-943B-42AE-9CE7-45248A275648}"/>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7F92BEF9-2924-40DD-BC8B-6AFE84626A3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EC4B28B3-E393-4A96-8D17-3A533F7444AD}"/>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19E1E0E1-06A8-4D34-97F5-F09BDCE708E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A2220374-BD92-4A7E-B96F-1276F79BDD23}"/>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3B455307-FD05-4F5F-9B00-705B3A60349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5C914E39-2F24-4C3C-BCA0-8B38359E330F}"/>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DAEDA2EC-269B-46D1-85A0-FEBCF59E7559}"/>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46211CCD-576D-4267-8482-FA4C24723875}"/>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2630B5B0-BE9D-45FA-A10E-30CBBCCCEA94}"/>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44203FD5-8157-4A91-A56B-4FB212AF8816}"/>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FA068C44-CDED-4100-B405-1174BA31F5FA}"/>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4A28E4F3-EBC9-485C-B0BB-C10B4800F119}"/>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E04E441B-166A-45AE-993F-022E936ABDF2}"/>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5D9BD471-EEFF-4CDB-B8C6-7946054791A3}"/>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22B6F140-F5DA-4958-8121-C3717A7E8C3D}"/>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BE3CD892-665E-4A54-9BE7-D682812B90DF}"/>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413ABB6B-6C77-4037-977B-90BD1C30232D}"/>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F1E71BE9-1DD2-411D-92DE-ADEB3C73DA65}"/>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C8255027-3EC8-4557-AB82-AB0B852CAA6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1B8F4DA4-401F-41C8-A553-1D01A6B48CCE}"/>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697FF383-989C-44DC-936D-8B4BCB87779E}"/>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2E3F8610-FC57-43BC-9952-58BA133DC483}"/>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1DA7C990-2335-4A6E-AB22-27F14CBD3F48}"/>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4BF1D646-B7DA-4C5D-9CD5-6E1F73EBE8FA}"/>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CA80C7CE-BD2E-4E2F-96B0-FA498FD120F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137325</xdr:rowOff>
    </xdr:from>
    <xdr:to>
      <xdr:col>24</xdr:col>
      <xdr:colOff>63500</xdr:colOff>
      <xdr:row>93</xdr:row>
      <xdr:rowOff>87554</xdr:rowOff>
    </xdr:to>
    <xdr:cxnSp macro="">
      <xdr:nvCxnSpPr>
        <xdr:cNvPr id="235" name="直線コネクタ 234">
          <a:extLst>
            <a:ext uri="{FF2B5EF4-FFF2-40B4-BE49-F238E27FC236}">
              <a16:creationId xmlns:a16="http://schemas.microsoft.com/office/drawing/2014/main" id="{080EBC99-33C1-4010-9E1C-4AC5A0DA01BB}"/>
            </a:ext>
          </a:extLst>
        </xdr:cNvPr>
        <xdr:cNvCxnSpPr/>
      </xdr:nvCxnSpPr>
      <xdr:spPr>
        <a:xfrm flipV="1">
          <a:off x="3797300" y="15910725"/>
          <a:ext cx="838200" cy="12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3832038D-6F79-48A7-B52F-F84FC3361892}"/>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CEBB453C-50AD-4D55-9613-5B85D42E9936}"/>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87554</xdr:rowOff>
    </xdr:from>
    <xdr:to>
      <xdr:col>19</xdr:col>
      <xdr:colOff>177800</xdr:colOff>
      <xdr:row>94</xdr:row>
      <xdr:rowOff>58522</xdr:rowOff>
    </xdr:to>
    <xdr:cxnSp macro="">
      <xdr:nvCxnSpPr>
        <xdr:cNvPr id="238" name="直線コネクタ 237">
          <a:extLst>
            <a:ext uri="{FF2B5EF4-FFF2-40B4-BE49-F238E27FC236}">
              <a16:creationId xmlns:a16="http://schemas.microsoft.com/office/drawing/2014/main" id="{240A6618-173A-4FBB-B89E-75F660B4381A}"/>
            </a:ext>
          </a:extLst>
        </xdr:cNvPr>
        <xdr:cNvCxnSpPr/>
      </xdr:nvCxnSpPr>
      <xdr:spPr>
        <a:xfrm flipV="1">
          <a:off x="2908300" y="16032404"/>
          <a:ext cx="889000" cy="14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71C84521-7D9B-4583-A9AB-613B5393A6A4}"/>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3C123F3A-6591-4CCF-A502-5DFEB199EF40}"/>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78436</xdr:rowOff>
    </xdr:from>
    <xdr:to>
      <xdr:col>15</xdr:col>
      <xdr:colOff>50800</xdr:colOff>
      <xdr:row>94</xdr:row>
      <xdr:rowOff>58522</xdr:rowOff>
    </xdr:to>
    <xdr:cxnSp macro="">
      <xdr:nvCxnSpPr>
        <xdr:cNvPr id="241" name="直線コネクタ 240">
          <a:extLst>
            <a:ext uri="{FF2B5EF4-FFF2-40B4-BE49-F238E27FC236}">
              <a16:creationId xmlns:a16="http://schemas.microsoft.com/office/drawing/2014/main" id="{3E153941-7B98-48E8-AA47-2ECF735BC8F7}"/>
            </a:ext>
          </a:extLst>
        </xdr:cNvPr>
        <xdr:cNvCxnSpPr/>
      </xdr:nvCxnSpPr>
      <xdr:spPr>
        <a:xfrm>
          <a:off x="2019300" y="16023286"/>
          <a:ext cx="889000" cy="15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DC532FCF-87C6-47CD-B275-E6CBDA5E46B1}"/>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56470043-2CFB-4231-8849-09912802CC5C}"/>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78436</xdr:rowOff>
    </xdr:from>
    <xdr:to>
      <xdr:col>10</xdr:col>
      <xdr:colOff>114300</xdr:colOff>
      <xdr:row>95</xdr:row>
      <xdr:rowOff>27152</xdr:rowOff>
    </xdr:to>
    <xdr:cxnSp macro="">
      <xdr:nvCxnSpPr>
        <xdr:cNvPr id="244" name="直線コネクタ 243">
          <a:extLst>
            <a:ext uri="{FF2B5EF4-FFF2-40B4-BE49-F238E27FC236}">
              <a16:creationId xmlns:a16="http://schemas.microsoft.com/office/drawing/2014/main" id="{13124195-14D4-4EEE-A978-6067EB080231}"/>
            </a:ext>
          </a:extLst>
        </xdr:cNvPr>
        <xdr:cNvCxnSpPr/>
      </xdr:nvCxnSpPr>
      <xdr:spPr>
        <a:xfrm flipV="1">
          <a:off x="1130300" y="16023286"/>
          <a:ext cx="889000" cy="29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C4F66E6A-22A5-43C3-99E7-A78F9BF587E2}"/>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ACD22E55-26D5-4D3F-8023-9A07B0129A24}"/>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7274614A-4EC3-4B9E-B784-AE439F3C1A5C}"/>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157548</xdr:rowOff>
    </xdr:from>
    <xdr:ext cx="534377" cy="259045"/>
    <xdr:sp macro="" textlink="">
      <xdr:nvSpPr>
        <xdr:cNvPr id="248" name="テキスト ボックス 247">
          <a:extLst>
            <a:ext uri="{FF2B5EF4-FFF2-40B4-BE49-F238E27FC236}">
              <a16:creationId xmlns:a16="http://schemas.microsoft.com/office/drawing/2014/main" id="{70D99BA8-B351-4EEA-8B29-EFBA9C0E4984}"/>
            </a:ext>
          </a:extLst>
        </xdr:cNvPr>
        <xdr:cNvSpPr txBox="1"/>
      </xdr:nvSpPr>
      <xdr:spPr>
        <a:xfrm>
          <a:off x="863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DB51FEEC-F88B-4543-B843-72AB2D2E3C5D}"/>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4BABFCB1-72D4-4A6E-9B3B-48AB8FE85D5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A0B70A5B-7E2D-493E-8FEA-298335B2574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36FA6C65-1B64-40F5-9345-1C059207B5F7}"/>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4D9D49FF-565D-44BD-9D03-F7C047410375}"/>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86525</xdr:rowOff>
    </xdr:from>
    <xdr:to>
      <xdr:col>24</xdr:col>
      <xdr:colOff>114300</xdr:colOff>
      <xdr:row>93</xdr:row>
      <xdr:rowOff>16675</xdr:rowOff>
    </xdr:to>
    <xdr:sp macro="" textlink="">
      <xdr:nvSpPr>
        <xdr:cNvPr id="254" name="楕円 253">
          <a:extLst>
            <a:ext uri="{FF2B5EF4-FFF2-40B4-BE49-F238E27FC236}">
              <a16:creationId xmlns:a16="http://schemas.microsoft.com/office/drawing/2014/main" id="{876829C1-8D3E-4AB3-A01B-A21887A9EC80}"/>
            </a:ext>
          </a:extLst>
        </xdr:cNvPr>
        <xdr:cNvSpPr/>
      </xdr:nvSpPr>
      <xdr:spPr>
        <a:xfrm>
          <a:off x="4584700" y="1585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109402</xdr:rowOff>
    </xdr:from>
    <xdr:ext cx="599010" cy="259045"/>
    <xdr:sp macro="" textlink="">
      <xdr:nvSpPr>
        <xdr:cNvPr id="255" name="扶助費該当値テキスト">
          <a:extLst>
            <a:ext uri="{FF2B5EF4-FFF2-40B4-BE49-F238E27FC236}">
              <a16:creationId xmlns:a16="http://schemas.microsoft.com/office/drawing/2014/main" id="{E05BA062-D995-4668-AC2E-B9338DCDC103}"/>
            </a:ext>
          </a:extLst>
        </xdr:cNvPr>
        <xdr:cNvSpPr txBox="1"/>
      </xdr:nvSpPr>
      <xdr:spPr>
        <a:xfrm>
          <a:off x="4686300" y="1571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36754</xdr:rowOff>
    </xdr:from>
    <xdr:to>
      <xdr:col>20</xdr:col>
      <xdr:colOff>38100</xdr:colOff>
      <xdr:row>93</xdr:row>
      <xdr:rowOff>138354</xdr:rowOff>
    </xdr:to>
    <xdr:sp macro="" textlink="">
      <xdr:nvSpPr>
        <xdr:cNvPr id="256" name="楕円 255">
          <a:extLst>
            <a:ext uri="{FF2B5EF4-FFF2-40B4-BE49-F238E27FC236}">
              <a16:creationId xmlns:a16="http://schemas.microsoft.com/office/drawing/2014/main" id="{1E0ADB60-845B-429A-9306-47FAFBE60B7F}"/>
            </a:ext>
          </a:extLst>
        </xdr:cNvPr>
        <xdr:cNvSpPr/>
      </xdr:nvSpPr>
      <xdr:spPr>
        <a:xfrm>
          <a:off x="3746500" y="1598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154881</xdr:rowOff>
    </xdr:from>
    <xdr:ext cx="599010" cy="259045"/>
    <xdr:sp macro="" textlink="">
      <xdr:nvSpPr>
        <xdr:cNvPr id="257" name="テキスト ボックス 256">
          <a:extLst>
            <a:ext uri="{FF2B5EF4-FFF2-40B4-BE49-F238E27FC236}">
              <a16:creationId xmlns:a16="http://schemas.microsoft.com/office/drawing/2014/main" id="{88A5E48D-33C6-474B-BB52-A65511A01AEA}"/>
            </a:ext>
          </a:extLst>
        </xdr:cNvPr>
        <xdr:cNvSpPr txBox="1"/>
      </xdr:nvSpPr>
      <xdr:spPr>
        <a:xfrm>
          <a:off x="3497795" y="15756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7722</xdr:rowOff>
    </xdr:from>
    <xdr:to>
      <xdr:col>15</xdr:col>
      <xdr:colOff>101600</xdr:colOff>
      <xdr:row>94</xdr:row>
      <xdr:rowOff>109322</xdr:rowOff>
    </xdr:to>
    <xdr:sp macro="" textlink="">
      <xdr:nvSpPr>
        <xdr:cNvPr id="258" name="楕円 257">
          <a:extLst>
            <a:ext uri="{FF2B5EF4-FFF2-40B4-BE49-F238E27FC236}">
              <a16:creationId xmlns:a16="http://schemas.microsoft.com/office/drawing/2014/main" id="{356FE004-7A37-4B1A-A15B-919F867D709F}"/>
            </a:ext>
          </a:extLst>
        </xdr:cNvPr>
        <xdr:cNvSpPr/>
      </xdr:nvSpPr>
      <xdr:spPr>
        <a:xfrm>
          <a:off x="2857500" y="1612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125849</xdr:rowOff>
    </xdr:from>
    <xdr:ext cx="534377" cy="259045"/>
    <xdr:sp macro="" textlink="">
      <xdr:nvSpPr>
        <xdr:cNvPr id="259" name="テキスト ボックス 258">
          <a:extLst>
            <a:ext uri="{FF2B5EF4-FFF2-40B4-BE49-F238E27FC236}">
              <a16:creationId xmlns:a16="http://schemas.microsoft.com/office/drawing/2014/main" id="{4D5484D7-2C23-47C3-A220-A33344CB3D2A}"/>
            </a:ext>
          </a:extLst>
        </xdr:cNvPr>
        <xdr:cNvSpPr txBox="1"/>
      </xdr:nvSpPr>
      <xdr:spPr>
        <a:xfrm>
          <a:off x="2641111" y="15899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27636</xdr:rowOff>
    </xdr:from>
    <xdr:to>
      <xdr:col>10</xdr:col>
      <xdr:colOff>165100</xdr:colOff>
      <xdr:row>93</xdr:row>
      <xdr:rowOff>129236</xdr:rowOff>
    </xdr:to>
    <xdr:sp macro="" textlink="">
      <xdr:nvSpPr>
        <xdr:cNvPr id="260" name="楕円 259">
          <a:extLst>
            <a:ext uri="{FF2B5EF4-FFF2-40B4-BE49-F238E27FC236}">
              <a16:creationId xmlns:a16="http://schemas.microsoft.com/office/drawing/2014/main" id="{07B3BE8C-E62A-4669-BF6F-D5A997129B00}"/>
            </a:ext>
          </a:extLst>
        </xdr:cNvPr>
        <xdr:cNvSpPr/>
      </xdr:nvSpPr>
      <xdr:spPr>
        <a:xfrm>
          <a:off x="1968500" y="1597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145763</xdr:rowOff>
    </xdr:from>
    <xdr:ext cx="599010" cy="259045"/>
    <xdr:sp macro="" textlink="">
      <xdr:nvSpPr>
        <xdr:cNvPr id="261" name="テキスト ボックス 260">
          <a:extLst>
            <a:ext uri="{FF2B5EF4-FFF2-40B4-BE49-F238E27FC236}">
              <a16:creationId xmlns:a16="http://schemas.microsoft.com/office/drawing/2014/main" id="{5484A0D0-48FB-4DE6-A07A-0A72C7857A85}"/>
            </a:ext>
          </a:extLst>
        </xdr:cNvPr>
        <xdr:cNvSpPr txBox="1"/>
      </xdr:nvSpPr>
      <xdr:spPr>
        <a:xfrm>
          <a:off x="1719795" y="15747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147802</xdr:rowOff>
    </xdr:from>
    <xdr:to>
      <xdr:col>6</xdr:col>
      <xdr:colOff>38100</xdr:colOff>
      <xdr:row>95</xdr:row>
      <xdr:rowOff>77952</xdr:rowOff>
    </xdr:to>
    <xdr:sp macro="" textlink="">
      <xdr:nvSpPr>
        <xdr:cNvPr id="262" name="楕円 261">
          <a:extLst>
            <a:ext uri="{FF2B5EF4-FFF2-40B4-BE49-F238E27FC236}">
              <a16:creationId xmlns:a16="http://schemas.microsoft.com/office/drawing/2014/main" id="{EF856CE2-A6F5-4769-9514-C77EE0B90AB9}"/>
            </a:ext>
          </a:extLst>
        </xdr:cNvPr>
        <xdr:cNvSpPr/>
      </xdr:nvSpPr>
      <xdr:spPr>
        <a:xfrm>
          <a:off x="1079500" y="1626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94479</xdr:rowOff>
    </xdr:from>
    <xdr:ext cx="534377" cy="259045"/>
    <xdr:sp macro="" textlink="">
      <xdr:nvSpPr>
        <xdr:cNvPr id="263" name="テキスト ボックス 262">
          <a:extLst>
            <a:ext uri="{FF2B5EF4-FFF2-40B4-BE49-F238E27FC236}">
              <a16:creationId xmlns:a16="http://schemas.microsoft.com/office/drawing/2014/main" id="{87FFE47F-B442-41CE-905F-AB0F9B5ED54D}"/>
            </a:ext>
          </a:extLst>
        </xdr:cNvPr>
        <xdr:cNvSpPr txBox="1"/>
      </xdr:nvSpPr>
      <xdr:spPr>
        <a:xfrm>
          <a:off x="863111" y="1603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C826F756-D762-4C9A-8E7C-387BD68F5885}"/>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DBAC2232-D616-4CCD-9DB6-DFFEF8A73AA1}"/>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28F31BD1-837A-456C-B3BE-2F7031AEA76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ADBFFD2A-B383-4D67-86D9-0FFFE4427B42}"/>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A9CEB6A5-BDFE-432F-8F74-6216AA20A939}"/>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2BF7301C-8B7A-4D3B-B88E-636E197281B3}"/>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78E6ADD1-E606-43F0-8BDC-60148AC4C16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E22FE0A0-2962-4746-BB72-673B97AADA0B}"/>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A000C840-D386-499C-A8EB-4CDD68103048}"/>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98C9A067-5F18-491F-B313-2F39C211CDB6}"/>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2BC25493-C578-41CF-9B1A-99F4610B067A}"/>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FECCBA40-A9C2-444E-8B2C-F2245BBC464A}"/>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7879FF05-8FA6-4DFD-9C15-B7F7941C52D9}"/>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A217FED9-47FA-4054-97C1-435AAFF3CBAE}"/>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F233E260-7683-4C0A-B9B3-FBFBEC95DACD}"/>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A403C37B-2AA0-4039-B9D6-A1DAAD4B654C}"/>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A5A334A4-49F0-4F1B-B313-850724980523}"/>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B1D4B2AF-C277-4329-96ED-C9861D23EE12}"/>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592F50B3-6A1E-48E3-ACC4-D13A1D7ABEAD}"/>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B98D8DCB-C0D9-4B01-BACA-CA7A59C107BB}"/>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A25A13E3-3937-452C-BA59-3281644E85D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AE6B9CFD-22FF-47E6-A161-F572F822D2E3}"/>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CE5F1BBF-8F3F-4C8A-8A50-1171EBED905D}"/>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2F76F207-E941-47E8-A2C8-246F253EC8BF}"/>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18B68B31-9873-456F-BABE-7260553733E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D2603F6F-4CB0-42B2-A478-F6FE8C14F69D}"/>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1E343C18-867E-4475-AA72-909FC602F944}"/>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CADBEE55-3EE1-42CE-96C4-FDCA6F01C144}"/>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121092</xdr:rowOff>
    </xdr:from>
    <xdr:to>
      <xdr:col>55</xdr:col>
      <xdr:colOff>0</xdr:colOff>
      <xdr:row>36</xdr:row>
      <xdr:rowOff>47597</xdr:rowOff>
    </xdr:to>
    <xdr:cxnSp macro="">
      <xdr:nvCxnSpPr>
        <xdr:cNvPr id="292" name="直線コネクタ 291">
          <a:extLst>
            <a:ext uri="{FF2B5EF4-FFF2-40B4-BE49-F238E27FC236}">
              <a16:creationId xmlns:a16="http://schemas.microsoft.com/office/drawing/2014/main" id="{E2926F81-40D2-4C8B-86F0-8A6E5ACF1832}"/>
            </a:ext>
          </a:extLst>
        </xdr:cNvPr>
        <xdr:cNvCxnSpPr/>
      </xdr:nvCxnSpPr>
      <xdr:spPr>
        <a:xfrm flipV="1">
          <a:off x="9639300" y="6121842"/>
          <a:ext cx="838200" cy="9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141851</xdr:rowOff>
    </xdr:from>
    <xdr:ext cx="599010" cy="259045"/>
    <xdr:sp macro="" textlink="">
      <xdr:nvSpPr>
        <xdr:cNvPr id="293" name="補助費等平均値テキスト">
          <a:extLst>
            <a:ext uri="{FF2B5EF4-FFF2-40B4-BE49-F238E27FC236}">
              <a16:creationId xmlns:a16="http://schemas.microsoft.com/office/drawing/2014/main" id="{574D66AA-1717-4CF5-AE85-D39DD25F6F5A}"/>
            </a:ext>
          </a:extLst>
        </xdr:cNvPr>
        <xdr:cNvSpPr txBox="1"/>
      </xdr:nvSpPr>
      <xdr:spPr>
        <a:xfrm>
          <a:off x="10528300" y="6142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EF2E825A-F667-43CE-9D41-56118797F3AB}"/>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47597</xdr:rowOff>
    </xdr:from>
    <xdr:to>
      <xdr:col>50</xdr:col>
      <xdr:colOff>114300</xdr:colOff>
      <xdr:row>36</xdr:row>
      <xdr:rowOff>49319</xdr:rowOff>
    </xdr:to>
    <xdr:cxnSp macro="">
      <xdr:nvCxnSpPr>
        <xdr:cNvPr id="295" name="直線コネクタ 294">
          <a:extLst>
            <a:ext uri="{FF2B5EF4-FFF2-40B4-BE49-F238E27FC236}">
              <a16:creationId xmlns:a16="http://schemas.microsoft.com/office/drawing/2014/main" id="{4D6BDDF4-0644-4B5B-BE78-A0B1A6B004A0}"/>
            </a:ext>
          </a:extLst>
        </xdr:cNvPr>
        <xdr:cNvCxnSpPr/>
      </xdr:nvCxnSpPr>
      <xdr:spPr>
        <a:xfrm flipV="1">
          <a:off x="8750300" y="6219797"/>
          <a:ext cx="889000" cy="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CDA8C391-368D-44B5-8D36-E0537F7F1A87}"/>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126973</xdr:rowOff>
    </xdr:from>
    <xdr:ext cx="599010" cy="259045"/>
    <xdr:sp macro="" textlink="">
      <xdr:nvSpPr>
        <xdr:cNvPr id="297" name="テキスト ボックス 296">
          <a:extLst>
            <a:ext uri="{FF2B5EF4-FFF2-40B4-BE49-F238E27FC236}">
              <a16:creationId xmlns:a16="http://schemas.microsoft.com/office/drawing/2014/main" id="{C58D0476-53CC-4564-A244-419E246BE216}"/>
            </a:ext>
          </a:extLst>
        </xdr:cNvPr>
        <xdr:cNvSpPr txBox="1"/>
      </xdr:nvSpPr>
      <xdr:spPr>
        <a:xfrm>
          <a:off x="9339795" y="629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49319</xdr:rowOff>
    </xdr:from>
    <xdr:to>
      <xdr:col>45</xdr:col>
      <xdr:colOff>177800</xdr:colOff>
      <xdr:row>36</xdr:row>
      <xdr:rowOff>100243</xdr:rowOff>
    </xdr:to>
    <xdr:cxnSp macro="">
      <xdr:nvCxnSpPr>
        <xdr:cNvPr id="298" name="直線コネクタ 297">
          <a:extLst>
            <a:ext uri="{FF2B5EF4-FFF2-40B4-BE49-F238E27FC236}">
              <a16:creationId xmlns:a16="http://schemas.microsoft.com/office/drawing/2014/main" id="{81E91B2F-A03E-4E20-8BEC-1917BF6E9664}"/>
            </a:ext>
          </a:extLst>
        </xdr:cNvPr>
        <xdr:cNvCxnSpPr/>
      </xdr:nvCxnSpPr>
      <xdr:spPr>
        <a:xfrm flipV="1">
          <a:off x="7861300" y="6221519"/>
          <a:ext cx="889000" cy="5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2181C59F-9916-4EBF-82B0-ECA3A33F0344}"/>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FB2702F2-5832-466E-9D45-6C9341B63035}"/>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76538</xdr:rowOff>
    </xdr:from>
    <xdr:to>
      <xdr:col>41</xdr:col>
      <xdr:colOff>50800</xdr:colOff>
      <xdr:row>36</xdr:row>
      <xdr:rowOff>100243</xdr:rowOff>
    </xdr:to>
    <xdr:cxnSp macro="">
      <xdr:nvCxnSpPr>
        <xdr:cNvPr id="301" name="直線コネクタ 300">
          <a:extLst>
            <a:ext uri="{FF2B5EF4-FFF2-40B4-BE49-F238E27FC236}">
              <a16:creationId xmlns:a16="http://schemas.microsoft.com/office/drawing/2014/main" id="{41F95B71-27B1-4DEB-8A55-27D5E708979B}"/>
            </a:ext>
          </a:extLst>
        </xdr:cNvPr>
        <xdr:cNvCxnSpPr/>
      </xdr:nvCxnSpPr>
      <xdr:spPr>
        <a:xfrm>
          <a:off x="6972300" y="5905838"/>
          <a:ext cx="889000" cy="36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18A27C94-DEFB-4874-81AD-0E81D28ED04A}"/>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12676</xdr:rowOff>
    </xdr:from>
    <xdr:ext cx="599010" cy="259045"/>
    <xdr:sp macro="" textlink="">
      <xdr:nvSpPr>
        <xdr:cNvPr id="303" name="テキスト ボックス 302">
          <a:extLst>
            <a:ext uri="{FF2B5EF4-FFF2-40B4-BE49-F238E27FC236}">
              <a16:creationId xmlns:a16="http://schemas.microsoft.com/office/drawing/2014/main" id="{8FBBD02D-D1E9-4248-9AD6-F5107C33814C}"/>
            </a:ext>
          </a:extLst>
        </xdr:cNvPr>
        <xdr:cNvSpPr txBox="1"/>
      </xdr:nvSpPr>
      <xdr:spPr>
        <a:xfrm>
          <a:off x="7561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70E6C0A6-7B56-4E78-B9BB-2E9BB60BDFED}"/>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779E6465-F7E3-454C-B9F9-4C2F5837F368}"/>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4D1BF67A-18F6-44B9-9829-2913F206D84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B886CF09-5100-4F32-B705-141070D1846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EABD570D-9BB3-4808-8E13-082ABFD8EBF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F7EB53CA-0E2B-45D3-AC04-36D9D5956E9D}"/>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58DDE47D-E68A-48CF-BC42-08F49453FC2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70292</xdr:rowOff>
    </xdr:from>
    <xdr:to>
      <xdr:col>55</xdr:col>
      <xdr:colOff>50800</xdr:colOff>
      <xdr:row>36</xdr:row>
      <xdr:rowOff>442</xdr:rowOff>
    </xdr:to>
    <xdr:sp macro="" textlink="">
      <xdr:nvSpPr>
        <xdr:cNvPr id="311" name="楕円 310">
          <a:extLst>
            <a:ext uri="{FF2B5EF4-FFF2-40B4-BE49-F238E27FC236}">
              <a16:creationId xmlns:a16="http://schemas.microsoft.com/office/drawing/2014/main" id="{9BD3BD1A-7F21-40FB-AFAC-9A7AC8866E60}"/>
            </a:ext>
          </a:extLst>
        </xdr:cNvPr>
        <xdr:cNvSpPr/>
      </xdr:nvSpPr>
      <xdr:spPr>
        <a:xfrm>
          <a:off x="10426700" y="607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93169</xdr:rowOff>
    </xdr:from>
    <xdr:ext cx="599010" cy="259045"/>
    <xdr:sp macro="" textlink="">
      <xdr:nvSpPr>
        <xdr:cNvPr id="312" name="補助費等該当値テキスト">
          <a:extLst>
            <a:ext uri="{FF2B5EF4-FFF2-40B4-BE49-F238E27FC236}">
              <a16:creationId xmlns:a16="http://schemas.microsoft.com/office/drawing/2014/main" id="{5B5C9C01-B62C-47CD-BE51-E3E089283F59}"/>
            </a:ext>
          </a:extLst>
        </xdr:cNvPr>
        <xdr:cNvSpPr txBox="1"/>
      </xdr:nvSpPr>
      <xdr:spPr>
        <a:xfrm>
          <a:off x="10528300" y="5922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168247</xdr:rowOff>
    </xdr:from>
    <xdr:to>
      <xdr:col>50</xdr:col>
      <xdr:colOff>165100</xdr:colOff>
      <xdr:row>36</xdr:row>
      <xdr:rowOff>98397</xdr:rowOff>
    </xdr:to>
    <xdr:sp macro="" textlink="">
      <xdr:nvSpPr>
        <xdr:cNvPr id="313" name="楕円 312">
          <a:extLst>
            <a:ext uri="{FF2B5EF4-FFF2-40B4-BE49-F238E27FC236}">
              <a16:creationId xmlns:a16="http://schemas.microsoft.com/office/drawing/2014/main" id="{ACCB70DD-EE34-47B6-9171-9FD4F2A7E33A}"/>
            </a:ext>
          </a:extLst>
        </xdr:cNvPr>
        <xdr:cNvSpPr/>
      </xdr:nvSpPr>
      <xdr:spPr>
        <a:xfrm>
          <a:off x="9588500" y="616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114924</xdr:rowOff>
    </xdr:from>
    <xdr:ext cx="599010" cy="259045"/>
    <xdr:sp macro="" textlink="">
      <xdr:nvSpPr>
        <xdr:cNvPr id="314" name="テキスト ボックス 313">
          <a:extLst>
            <a:ext uri="{FF2B5EF4-FFF2-40B4-BE49-F238E27FC236}">
              <a16:creationId xmlns:a16="http://schemas.microsoft.com/office/drawing/2014/main" id="{46554E53-A682-4328-A421-D5B1C79E0E78}"/>
            </a:ext>
          </a:extLst>
        </xdr:cNvPr>
        <xdr:cNvSpPr txBox="1"/>
      </xdr:nvSpPr>
      <xdr:spPr>
        <a:xfrm>
          <a:off x="9339795" y="5944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169969</xdr:rowOff>
    </xdr:from>
    <xdr:to>
      <xdr:col>46</xdr:col>
      <xdr:colOff>38100</xdr:colOff>
      <xdr:row>36</xdr:row>
      <xdr:rowOff>100119</xdr:rowOff>
    </xdr:to>
    <xdr:sp macro="" textlink="">
      <xdr:nvSpPr>
        <xdr:cNvPr id="315" name="楕円 314">
          <a:extLst>
            <a:ext uri="{FF2B5EF4-FFF2-40B4-BE49-F238E27FC236}">
              <a16:creationId xmlns:a16="http://schemas.microsoft.com/office/drawing/2014/main" id="{5E9D0492-BC66-474A-9F26-ACF59161C3D1}"/>
            </a:ext>
          </a:extLst>
        </xdr:cNvPr>
        <xdr:cNvSpPr/>
      </xdr:nvSpPr>
      <xdr:spPr>
        <a:xfrm>
          <a:off x="8699500" y="617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116646</xdr:rowOff>
    </xdr:from>
    <xdr:ext cx="599010" cy="259045"/>
    <xdr:sp macro="" textlink="">
      <xdr:nvSpPr>
        <xdr:cNvPr id="316" name="テキスト ボックス 315">
          <a:extLst>
            <a:ext uri="{FF2B5EF4-FFF2-40B4-BE49-F238E27FC236}">
              <a16:creationId xmlns:a16="http://schemas.microsoft.com/office/drawing/2014/main" id="{3B829CC0-405B-4BCD-9487-6017D9ACB214}"/>
            </a:ext>
          </a:extLst>
        </xdr:cNvPr>
        <xdr:cNvSpPr txBox="1"/>
      </xdr:nvSpPr>
      <xdr:spPr>
        <a:xfrm>
          <a:off x="8450795" y="5945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49443</xdr:rowOff>
    </xdr:from>
    <xdr:to>
      <xdr:col>41</xdr:col>
      <xdr:colOff>101600</xdr:colOff>
      <xdr:row>36</xdr:row>
      <xdr:rowOff>151043</xdr:rowOff>
    </xdr:to>
    <xdr:sp macro="" textlink="">
      <xdr:nvSpPr>
        <xdr:cNvPr id="317" name="楕円 316">
          <a:extLst>
            <a:ext uri="{FF2B5EF4-FFF2-40B4-BE49-F238E27FC236}">
              <a16:creationId xmlns:a16="http://schemas.microsoft.com/office/drawing/2014/main" id="{BE09CF79-DEEA-42B3-89EC-16FBC25DD68E}"/>
            </a:ext>
          </a:extLst>
        </xdr:cNvPr>
        <xdr:cNvSpPr/>
      </xdr:nvSpPr>
      <xdr:spPr>
        <a:xfrm>
          <a:off x="7810500" y="622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167570</xdr:rowOff>
    </xdr:from>
    <xdr:ext cx="599010" cy="259045"/>
    <xdr:sp macro="" textlink="">
      <xdr:nvSpPr>
        <xdr:cNvPr id="318" name="テキスト ボックス 317">
          <a:extLst>
            <a:ext uri="{FF2B5EF4-FFF2-40B4-BE49-F238E27FC236}">
              <a16:creationId xmlns:a16="http://schemas.microsoft.com/office/drawing/2014/main" id="{381635B4-10C3-4993-B6D7-9710E2302DD3}"/>
            </a:ext>
          </a:extLst>
        </xdr:cNvPr>
        <xdr:cNvSpPr txBox="1"/>
      </xdr:nvSpPr>
      <xdr:spPr>
        <a:xfrm>
          <a:off x="7561795" y="5996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25738</xdr:rowOff>
    </xdr:from>
    <xdr:to>
      <xdr:col>36</xdr:col>
      <xdr:colOff>165100</xdr:colOff>
      <xdr:row>34</xdr:row>
      <xdr:rowOff>127338</xdr:rowOff>
    </xdr:to>
    <xdr:sp macro="" textlink="">
      <xdr:nvSpPr>
        <xdr:cNvPr id="319" name="楕円 318">
          <a:extLst>
            <a:ext uri="{FF2B5EF4-FFF2-40B4-BE49-F238E27FC236}">
              <a16:creationId xmlns:a16="http://schemas.microsoft.com/office/drawing/2014/main" id="{FADBEC16-1648-47AB-9C40-CA0AB0E58D71}"/>
            </a:ext>
          </a:extLst>
        </xdr:cNvPr>
        <xdr:cNvSpPr/>
      </xdr:nvSpPr>
      <xdr:spPr>
        <a:xfrm>
          <a:off x="6921500" y="585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118465</xdr:rowOff>
    </xdr:from>
    <xdr:ext cx="599010" cy="259045"/>
    <xdr:sp macro="" textlink="">
      <xdr:nvSpPr>
        <xdr:cNvPr id="320" name="テキスト ボックス 319">
          <a:extLst>
            <a:ext uri="{FF2B5EF4-FFF2-40B4-BE49-F238E27FC236}">
              <a16:creationId xmlns:a16="http://schemas.microsoft.com/office/drawing/2014/main" id="{C40CA29B-E250-44D4-9341-AD5E5A66431B}"/>
            </a:ext>
          </a:extLst>
        </xdr:cNvPr>
        <xdr:cNvSpPr txBox="1"/>
      </xdr:nvSpPr>
      <xdr:spPr>
        <a:xfrm>
          <a:off x="6672795" y="5947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2E8F0691-4485-4DC0-8F48-4EDC5079D43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F47EAC14-A41D-4E81-A473-52DBF49CE78B}"/>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35683760-3E2B-4725-8F58-D388AEC9B06D}"/>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2E9F674C-CF13-4E87-AEE5-0A0946EB72FC}"/>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6A9FA3F7-976E-435A-8E73-B9A8CF79421D}"/>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2B238847-6B64-41A8-ACB2-BABA8D9ED945}"/>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3711BE2D-A7F3-4BFC-9AF9-468566EA833A}"/>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4ABB6B53-CAB8-4A5A-A66A-7E0F12FB9FF3}"/>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4C6AEA97-5FE0-43D6-A1F4-41B16D9B03E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F7D8D39B-962E-4D7B-A454-5B8707F0DB98}"/>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57727B7D-595A-4CBD-8D2E-8748D5BC54F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A8435298-9F71-4C44-BF91-BEF9C5F4E881}"/>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B6944BDE-1AD8-4570-A003-4BE6D5DCAC44}"/>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A6912210-958C-4093-829C-1C1035D91B0F}"/>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AC94C0BA-7C3F-4D2A-8283-EBBCAEEA41C6}"/>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ED68E522-4585-4702-A3B3-10B6D9492EFD}"/>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B69FBA86-8E80-4F74-9065-22704DCA51B1}"/>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88E0C2F-B5AC-4D26-9916-126580DB77BC}"/>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8AD9E91D-CFFC-440E-BF25-D94C6056D2C1}"/>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8030B5E6-03EA-4F9C-BE28-848152C522F8}"/>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57EC4EDE-EA47-4388-A06D-C9686BBF0FAC}"/>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9AB027E8-4FB4-4EBE-926F-DF7B9599ABB5}"/>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F85BFA9-9C10-4181-9687-DC2A966CA7AC}"/>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556BC0AD-E4DC-481F-B0C2-9BD087537D97}"/>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18EDC385-2A60-45FE-93B8-D3F6BF17C9F8}"/>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78A84CD1-F0C9-4335-84C2-53834AB964E1}"/>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A82BA6D7-FA0E-476A-9FF5-856FDB37BC2A}"/>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C4DEC8F6-8B1C-40E7-BD44-64A2E1FED46F}"/>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16782</xdr:rowOff>
    </xdr:from>
    <xdr:to>
      <xdr:col>55</xdr:col>
      <xdr:colOff>0</xdr:colOff>
      <xdr:row>58</xdr:row>
      <xdr:rowOff>84630</xdr:rowOff>
    </xdr:to>
    <xdr:cxnSp macro="">
      <xdr:nvCxnSpPr>
        <xdr:cNvPr id="349" name="直線コネクタ 348">
          <a:extLst>
            <a:ext uri="{FF2B5EF4-FFF2-40B4-BE49-F238E27FC236}">
              <a16:creationId xmlns:a16="http://schemas.microsoft.com/office/drawing/2014/main" id="{3FE889D7-584E-4658-B68E-752C82FA1607}"/>
            </a:ext>
          </a:extLst>
        </xdr:cNvPr>
        <xdr:cNvCxnSpPr/>
      </xdr:nvCxnSpPr>
      <xdr:spPr>
        <a:xfrm flipV="1">
          <a:off x="9639300" y="9960882"/>
          <a:ext cx="838200" cy="6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1103324F-4C92-4243-827D-69276E02A036}"/>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CD9D9620-5BB1-431E-98BE-646E0F985581}"/>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54324</xdr:rowOff>
    </xdr:from>
    <xdr:to>
      <xdr:col>50</xdr:col>
      <xdr:colOff>114300</xdr:colOff>
      <xdr:row>58</xdr:row>
      <xdr:rowOff>84630</xdr:rowOff>
    </xdr:to>
    <xdr:cxnSp macro="">
      <xdr:nvCxnSpPr>
        <xdr:cNvPr id="352" name="直線コネクタ 351">
          <a:extLst>
            <a:ext uri="{FF2B5EF4-FFF2-40B4-BE49-F238E27FC236}">
              <a16:creationId xmlns:a16="http://schemas.microsoft.com/office/drawing/2014/main" id="{FDC1716B-A39E-43C5-8BEB-219536967708}"/>
            </a:ext>
          </a:extLst>
        </xdr:cNvPr>
        <xdr:cNvCxnSpPr/>
      </xdr:nvCxnSpPr>
      <xdr:spPr>
        <a:xfrm>
          <a:off x="8750300" y="9998424"/>
          <a:ext cx="889000" cy="3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C3F17B96-D4D4-44AA-B636-123DB43A1778}"/>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1E1A80E-D646-42CA-A229-4806C93BAA6E}"/>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54324</xdr:rowOff>
    </xdr:from>
    <xdr:to>
      <xdr:col>45</xdr:col>
      <xdr:colOff>177800</xdr:colOff>
      <xdr:row>58</xdr:row>
      <xdr:rowOff>107816</xdr:rowOff>
    </xdr:to>
    <xdr:cxnSp macro="">
      <xdr:nvCxnSpPr>
        <xdr:cNvPr id="355" name="直線コネクタ 354">
          <a:extLst>
            <a:ext uri="{FF2B5EF4-FFF2-40B4-BE49-F238E27FC236}">
              <a16:creationId xmlns:a16="http://schemas.microsoft.com/office/drawing/2014/main" id="{5C7B27CF-64A2-44E7-A1B6-E352EB44D70E}"/>
            </a:ext>
          </a:extLst>
        </xdr:cNvPr>
        <xdr:cNvCxnSpPr/>
      </xdr:nvCxnSpPr>
      <xdr:spPr>
        <a:xfrm flipV="1">
          <a:off x="7861300" y="9998424"/>
          <a:ext cx="889000" cy="5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8BCC30A3-D2F9-49EB-95DE-B39854AC2426}"/>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64AEE6A6-6A8C-48AE-A15F-5BF29B4E6DAE}"/>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107130</xdr:rowOff>
    </xdr:from>
    <xdr:to>
      <xdr:col>41</xdr:col>
      <xdr:colOff>50800</xdr:colOff>
      <xdr:row>58</xdr:row>
      <xdr:rowOff>107816</xdr:rowOff>
    </xdr:to>
    <xdr:cxnSp macro="">
      <xdr:nvCxnSpPr>
        <xdr:cNvPr id="358" name="直線コネクタ 357">
          <a:extLst>
            <a:ext uri="{FF2B5EF4-FFF2-40B4-BE49-F238E27FC236}">
              <a16:creationId xmlns:a16="http://schemas.microsoft.com/office/drawing/2014/main" id="{47274583-F697-407E-B4F1-163BB1B6645C}"/>
            </a:ext>
          </a:extLst>
        </xdr:cNvPr>
        <xdr:cNvCxnSpPr/>
      </xdr:nvCxnSpPr>
      <xdr:spPr>
        <a:xfrm>
          <a:off x="6972300" y="10051230"/>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B4CE027A-30B2-4F31-8055-680B58499B28}"/>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9F970D1B-A6B2-4547-897A-B289ADEB6515}"/>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5CD82AE8-9415-4121-82FD-01F02DF8E249}"/>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C93ABB71-52C1-47D7-A1AA-B463F49A6E01}"/>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BFF8E43-A959-4AFA-A0EA-BF550AE32D79}"/>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A81F65AD-08DB-4684-83D9-4103ED592EC3}"/>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D3E75333-4E3C-4AC6-9DCD-CE3CE8713A13}"/>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8D8E3D22-0462-4901-BBA2-875942935F4C}"/>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238D6451-2009-4204-B136-90D7507CC0B9}"/>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137432</xdr:rowOff>
    </xdr:from>
    <xdr:to>
      <xdr:col>55</xdr:col>
      <xdr:colOff>50800</xdr:colOff>
      <xdr:row>58</xdr:row>
      <xdr:rowOff>67582</xdr:rowOff>
    </xdr:to>
    <xdr:sp macro="" textlink="">
      <xdr:nvSpPr>
        <xdr:cNvPr id="368" name="楕円 367">
          <a:extLst>
            <a:ext uri="{FF2B5EF4-FFF2-40B4-BE49-F238E27FC236}">
              <a16:creationId xmlns:a16="http://schemas.microsoft.com/office/drawing/2014/main" id="{701BEBDF-C7F7-4F3F-BA21-CCD41CD6B99A}"/>
            </a:ext>
          </a:extLst>
        </xdr:cNvPr>
        <xdr:cNvSpPr/>
      </xdr:nvSpPr>
      <xdr:spPr>
        <a:xfrm>
          <a:off x="10426700" y="991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115859</xdr:rowOff>
    </xdr:from>
    <xdr:ext cx="599010" cy="259045"/>
    <xdr:sp macro="" textlink="">
      <xdr:nvSpPr>
        <xdr:cNvPr id="369" name="普通建設事業費該当値テキスト">
          <a:extLst>
            <a:ext uri="{FF2B5EF4-FFF2-40B4-BE49-F238E27FC236}">
              <a16:creationId xmlns:a16="http://schemas.microsoft.com/office/drawing/2014/main" id="{03C08EF0-F954-4E67-88EE-D1203DF57136}"/>
            </a:ext>
          </a:extLst>
        </xdr:cNvPr>
        <xdr:cNvSpPr txBox="1"/>
      </xdr:nvSpPr>
      <xdr:spPr>
        <a:xfrm>
          <a:off x="10528300" y="9888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33830</xdr:rowOff>
    </xdr:from>
    <xdr:to>
      <xdr:col>50</xdr:col>
      <xdr:colOff>165100</xdr:colOff>
      <xdr:row>58</xdr:row>
      <xdr:rowOff>135430</xdr:rowOff>
    </xdr:to>
    <xdr:sp macro="" textlink="">
      <xdr:nvSpPr>
        <xdr:cNvPr id="370" name="楕円 369">
          <a:extLst>
            <a:ext uri="{FF2B5EF4-FFF2-40B4-BE49-F238E27FC236}">
              <a16:creationId xmlns:a16="http://schemas.microsoft.com/office/drawing/2014/main" id="{9F9D15CC-88D1-46FF-BDA8-3D77446CC59D}"/>
            </a:ext>
          </a:extLst>
        </xdr:cNvPr>
        <xdr:cNvSpPr/>
      </xdr:nvSpPr>
      <xdr:spPr>
        <a:xfrm>
          <a:off x="9588500" y="997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126557</xdr:rowOff>
    </xdr:from>
    <xdr:ext cx="534377" cy="259045"/>
    <xdr:sp macro="" textlink="">
      <xdr:nvSpPr>
        <xdr:cNvPr id="371" name="テキスト ボックス 370">
          <a:extLst>
            <a:ext uri="{FF2B5EF4-FFF2-40B4-BE49-F238E27FC236}">
              <a16:creationId xmlns:a16="http://schemas.microsoft.com/office/drawing/2014/main" id="{634F621E-9740-48C4-914C-EA0EB8208D4E}"/>
            </a:ext>
          </a:extLst>
        </xdr:cNvPr>
        <xdr:cNvSpPr txBox="1"/>
      </xdr:nvSpPr>
      <xdr:spPr>
        <a:xfrm>
          <a:off x="9372111" y="1007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3524</xdr:rowOff>
    </xdr:from>
    <xdr:to>
      <xdr:col>46</xdr:col>
      <xdr:colOff>38100</xdr:colOff>
      <xdr:row>58</xdr:row>
      <xdr:rowOff>105124</xdr:rowOff>
    </xdr:to>
    <xdr:sp macro="" textlink="">
      <xdr:nvSpPr>
        <xdr:cNvPr id="372" name="楕円 371">
          <a:extLst>
            <a:ext uri="{FF2B5EF4-FFF2-40B4-BE49-F238E27FC236}">
              <a16:creationId xmlns:a16="http://schemas.microsoft.com/office/drawing/2014/main" id="{56E21F6E-7FBD-4EB3-88BD-99FC0BA42233}"/>
            </a:ext>
          </a:extLst>
        </xdr:cNvPr>
        <xdr:cNvSpPr/>
      </xdr:nvSpPr>
      <xdr:spPr>
        <a:xfrm>
          <a:off x="8699500" y="994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96251</xdr:rowOff>
    </xdr:from>
    <xdr:ext cx="534377" cy="259045"/>
    <xdr:sp macro="" textlink="">
      <xdr:nvSpPr>
        <xdr:cNvPr id="373" name="テキスト ボックス 372">
          <a:extLst>
            <a:ext uri="{FF2B5EF4-FFF2-40B4-BE49-F238E27FC236}">
              <a16:creationId xmlns:a16="http://schemas.microsoft.com/office/drawing/2014/main" id="{D3500679-9A0B-4E76-A3B0-35C6B9565DE3}"/>
            </a:ext>
          </a:extLst>
        </xdr:cNvPr>
        <xdr:cNvSpPr txBox="1"/>
      </xdr:nvSpPr>
      <xdr:spPr>
        <a:xfrm>
          <a:off x="8483111" y="10040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57016</xdr:rowOff>
    </xdr:from>
    <xdr:to>
      <xdr:col>41</xdr:col>
      <xdr:colOff>101600</xdr:colOff>
      <xdr:row>58</xdr:row>
      <xdr:rowOff>158616</xdr:rowOff>
    </xdr:to>
    <xdr:sp macro="" textlink="">
      <xdr:nvSpPr>
        <xdr:cNvPr id="374" name="楕円 373">
          <a:extLst>
            <a:ext uri="{FF2B5EF4-FFF2-40B4-BE49-F238E27FC236}">
              <a16:creationId xmlns:a16="http://schemas.microsoft.com/office/drawing/2014/main" id="{B777996F-59E4-406C-AD64-8AF665D5AA61}"/>
            </a:ext>
          </a:extLst>
        </xdr:cNvPr>
        <xdr:cNvSpPr/>
      </xdr:nvSpPr>
      <xdr:spPr>
        <a:xfrm>
          <a:off x="7810500" y="1000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149743</xdr:rowOff>
    </xdr:from>
    <xdr:ext cx="534377" cy="259045"/>
    <xdr:sp macro="" textlink="">
      <xdr:nvSpPr>
        <xdr:cNvPr id="375" name="テキスト ボックス 374">
          <a:extLst>
            <a:ext uri="{FF2B5EF4-FFF2-40B4-BE49-F238E27FC236}">
              <a16:creationId xmlns:a16="http://schemas.microsoft.com/office/drawing/2014/main" id="{F22B17B8-C2F6-4768-A46B-DEC34FF73A1B}"/>
            </a:ext>
          </a:extLst>
        </xdr:cNvPr>
        <xdr:cNvSpPr txBox="1"/>
      </xdr:nvSpPr>
      <xdr:spPr>
        <a:xfrm>
          <a:off x="7594111" y="10093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56330</xdr:rowOff>
    </xdr:from>
    <xdr:to>
      <xdr:col>36</xdr:col>
      <xdr:colOff>165100</xdr:colOff>
      <xdr:row>58</xdr:row>
      <xdr:rowOff>157930</xdr:rowOff>
    </xdr:to>
    <xdr:sp macro="" textlink="">
      <xdr:nvSpPr>
        <xdr:cNvPr id="376" name="楕円 375">
          <a:extLst>
            <a:ext uri="{FF2B5EF4-FFF2-40B4-BE49-F238E27FC236}">
              <a16:creationId xmlns:a16="http://schemas.microsoft.com/office/drawing/2014/main" id="{9A8CF7D4-6924-4E85-8B48-310396689178}"/>
            </a:ext>
          </a:extLst>
        </xdr:cNvPr>
        <xdr:cNvSpPr/>
      </xdr:nvSpPr>
      <xdr:spPr>
        <a:xfrm>
          <a:off x="6921500" y="100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149057</xdr:rowOff>
    </xdr:from>
    <xdr:ext cx="534377" cy="259045"/>
    <xdr:sp macro="" textlink="">
      <xdr:nvSpPr>
        <xdr:cNvPr id="377" name="テキスト ボックス 376">
          <a:extLst>
            <a:ext uri="{FF2B5EF4-FFF2-40B4-BE49-F238E27FC236}">
              <a16:creationId xmlns:a16="http://schemas.microsoft.com/office/drawing/2014/main" id="{B839CD5E-69B7-44C1-B438-167710B7C4DA}"/>
            </a:ext>
          </a:extLst>
        </xdr:cNvPr>
        <xdr:cNvSpPr txBox="1"/>
      </xdr:nvSpPr>
      <xdr:spPr>
        <a:xfrm>
          <a:off x="6705111" y="1009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EDBDA623-8740-4B54-A07F-84EEC04AD3C8}"/>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D8806880-3828-43A4-9B08-B5D38856DA47}"/>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3AAA9431-4E5B-4F82-85AF-6F5426386E5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A6D11725-601C-467E-8306-226DA0D55043}"/>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94AF56D7-D458-42D5-9ACB-AB898BFBEDC8}"/>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55D4F6F5-57F2-4058-864D-75207BA176DD}"/>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31460CD-2778-4A3A-B095-5DD8FD706AB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4DFAE857-ECCD-44B6-BB88-B2D238754939}"/>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954B0F17-0290-4FB4-849A-F243376C7EC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B0FF6252-970B-4B08-9B42-D74DAABE0DB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50F1BE70-6487-4B1C-AB29-C91A9D1CD3CD}"/>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BD209882-FBA5-4FAC-B8E9-276B82506219}"/>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D002E45E-76B2-49EB-A618-786550C3A5D3}"/>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9D0E0655-E714-41F3-B1F3-E507DA5FDC6D}"/>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A301E983-5D82-461A-95A3-ED474987E2F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6E9E3484-0B6D-4336-A159-A7278A3C6041}"/>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BE841A79-9D39-4FC4-AF98-A5D4B4FF9464}"/>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888E9D69-3274-4889-89A4-63FE3D28CA94}"/>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6CB89B9A-FEDD-4517-82F9-C3855C6495D3}"/>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F976190B-779F-4D64-AFF8-B9D7E3EF4002}"/>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34610F24-ABCC-4596-A672-0544FD03EBA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2AC7ED11-F367-4DE3-B431-FB0F3C262AFC}"/>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683EB2CC-A5B4-4169-8641-2197543D228F}"/>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2232D7E7-CC2A-43D3-9710-0F9420C0B094}"/>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6F890F2D-FEB4-41B2-BFDB-8F5B636CDA43}"/>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F0E54B80-DB29-4AB9-9C24-2846FC0C404F}"/>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133713</xdr:rowOff>
    </xdr:from>
    <xdr:to>
      <xdr:col>55</xdr:col>
      <xdr:colOff>0</xdr:colOff>
      <xdr:row>78</xdr:row>
      <xdr:rowOff>139700</xdr:rowOff>
    </xdr:to>
    <xdr:cxnSp macro="">
      <xdr:nvCxnSpPr>
        <xdr:cNvPr id="404" name="直線コネクタ 403">
          <a:extLst>
            <a:ext uri="{FF2B5EF4-FFF2-40B4-BE49-F238E27FC236}">
              <a16:creationId xmlns:a16="http://schemas.microsoft.com/office/drawing/2014/main" id="{064C8E2C-C198-4865-9238-71C9451F11A8}"/>
            </a:ext>
          </a:extLst>
        </xdr:cNvPr>
        <xdr:cNvCxnSpPr/>
      </xdr:nvCxnSpPr>
      <xdr:spPr>
        <a:xfrm>
          <a:off x="9639300" y="13506813"/>
          <a:ext cx="838200" cy="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F2A2462F-8ED3-4FA5-A50A-83D7B2A00033}"/>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3E672C75-1513-44CC-96D0-175C5116365D}"/>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54429</xdr:rowOff>
    </xdr:from>
    <xdr:to>
      <xdr:col>50</xdr:col>
      <xdr:colOff>114300</xdr:colOff>
      <xdr:row>78</xdr:row>
      <xdr:rowOff>133713</xdr:rowOff>
    </xdr:to>
    <xdr:cxnSp macro="">
      <xdr:nvCxnSpPr>
        <xdr:cNvPr id="407" name="直線コネクタ 406">
          <a:extLst>
            <a:ext uri="{FF2B5EF4-FFF2-40B4-BE49-F238E27FC236}">
              <a16:creationId xmlns:a16="http://schemas.microsoft.com/office/drawing/2014/main" id="{61C9BCD8-3A05-414C-AB80-8772EA565923}"/>
            </a:ext>
          </a:extLst>
        </xdr:cNvPr>
        <xdr:cNvCxnSpPr/>
      </xdr:nvCxnSpPr>
      <xdr:spPr>
        <a:xfrm>
          <a:off x="8750300" y="13427529"/>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DED21FE7-3D1F-4BE7-AA06-21947CB32B9C}"/>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26C70E32-3C8D-46FF-8986-717BBB0F2A26}"/>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54429</xdr:rowOff>
    </xdr:from>
    <xdr:to>
      <xdr:col>45</xdr:col>
      <xdr:colOff>177800</xdr:colOff>
      <xdr:row>78</xdr:row>
      <xdr:rowOff>108021</xdr:rowOff>
    </xdr:to>
    <xdr:cxnSp macro="">
      <xdr:nvCxnSpPr>
        <xdr:cNvPr id="410" name="直線コネクタ 409">
          <a:extLst>
            <a:ext uri="{FF2B5EF4-FFF2-40B4-BE49-F238E27FC236}">
              <a16:creationId xmlns:a16="http://schemas.microsoft.com/office/drawing/2014/main" id="{6C6F91F3-F5E5-481E-AFB7-F51F473D1E31}"/>
            </a:ext>
          </a:extLst>
        </xdr:cNvPr>
        <xdr:cNvCxnSpPr/>
      </xdr:nvCxnSpPr>
      <xdr:spPr>
        <a:xfrm flipV="1">
          <a:off x="7861300" y="13427529"/>
          <a:ext cx="889000" cy="5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F5B522DD-C391-4ABF-B8CD-1469136E594C}"/>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112544</xdr:rowOff>
    </xdr:from>
    <xdr:ext cx="534377" cy="259045"/>
    <xdr:sp macro="" textlink="">
      <xdr:nvSpPr>
        <xdr:cNvPr id="412" name="テキスト ボックス 411">
          <a:extLst>
            <a:ext uri="{FF2B5EF4-FFF2-40B4-BE49-F238E27FC236}">
              <a16:creationId xmlns:a16="http://schemas.microsoft.com/office/drawing/2014/main" id="{20A08F3C-A555-4229-A80A-793887492028}"/>
            </a:ext>
          </a:extLst>
        </xdr:cNvPr>
        <xdr:cNvSpPr txBox="1"/>
      </xdr:nvSpPr>
      <xdr:spPr>
        <a:xfrm>
          <a:off x="8483111" y="134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108021</xdr:rowOff>
    </xdr:from>
    <xdr:to>
      <xdr:col>41</xdr:col>
      <xdr:colOff>50800</xdr:colOff>
      <xdr:row>78</xdr:row>
      <xdr:rowOff>135567</xdr:rowOff>
    </xdr:to>
    <xdr:cxnSp macro="">
      <xdr:nvCxnSpPr>
        <xdr:cNvPr id="413" name="直線コネクタ 412">
          <a:extLst>
            <a:ext uri="{FF2B5EF4-FFF2-40B4-BE49-F238E27FC236}">
              <a16:creationId xmlns:a16="http://schemas.microsoft.com/office/drawing/2014/main" id="{72BDDA28-7982-4AB1-A913-B1CD34171F00}"/>
            </a:ext>
          </a:extLst>
        </xdr:cNvPr>
        <xdr:cNvCxnSpPr/>
      </xdr:nvCxnSpPr>
      <xdr:spPr>
        <a:xfrm flipV="1">
          <a:off x="6972300" y="13481121"/>
          <a:ext cx="889000" cy="2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B036373F-972B-4CA0-B4C5-29EAF7CB0795}"/>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514C83A6-1694-4411-9628-E9971FBF66D9}"/>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D8FA1B60-5704-4366-912A-1E36A05A6499}"/>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AF22ADA6-59F9-4E1A-9B04-1FDC77659A87}"/>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9FBBAC17-D6C5-4836-A13F-BBBCFCCFD052}"/>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412DF85D-FC9F-4FF2-AED0-C3664D0A0A1F}"/>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A57425A4-5761-43AF-9983-F5AB5646BBF7}"/>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22130D77-5FE7-4A8D-8157-FB1E49450E7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3451A5E2-96B4-472B-95B3-2F2CACB3135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23" name="楕円 422">
          <a:extLst>
            <a:ext uri="{FF2B5EF4-FFF2-40B4-BE49-F238E27FC236}">
              <a16:creationId xmlns:a16="http://schemas.microsoft.com/office/drawing/2014/main" id="{7CD1101C-7C6C-48A6-B227-33B7C7B92E76}"/>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24" name="普通建設事業費 （ うち新規整備　）該当値テキスト">
          <a:extLst>
            <a:ext uri="{FF2B5EF4-FFF2-40B4-BE49-F238E27FC236}">
              <a16:creationId xmlns:a16="http://schemas.microsoft.com/office/drawing/2014/main" id="{EAF49D2F-E525-4DEF-A91A-B82973214F56}"/>
            </a:ext>
          </a:extLst>
        </xdr:cNvPr>
        <xdr:cNvSpPr txBox="1"/>
      </xdr:nvSpPr>
      <xdr:spPr>
        <a:xfrm>
          <a:off x="10528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82913</xdr:rowOff>
    </xdr:from>
    <xdr:to>
      <xdr:col>50</xdr:col>
      <xdr:colOff>165100</xdr:colOff>
      <xdr:row>79</xdr:row>
      <xdr:rowOff>13063</xdr:rowOff>
    </xdr:to>
    <xdr:sp macro="" textlink="">
      <xdr:nvSpPr>
        <xdr:cNvPr id="425" name="楕円 424">
          <a:extLst>
            <a:ext uri="{FF2B5EF4-FFF2-40B4-BE49-F238E27FC236}">
              <a16:creationId xmlns:a16="http://schemas.microsoft.com/office/drawing/2014/main" id="{8F9866A2-881D-45B4-9147-4AC1430BDC80}"/>
            </a:ext>
          </a:extLst>
        </xdr:cNvPr>
        <xdr:cNvSpPr/>
      </xdr:nvSpPr>
      <xdr:spPr>
        <a:xfrm>
          <a:off x="9588500" y="1345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4190</xdr:rowOff>
    </xdr:from>
    <xdr:ext cx="469744" cy="259045"/>
    <xdr:sp macro="" textlink="">
      <xdr:nvSpPr>
        <xdr:cNvPr id="426" name="テキスト ボックス 425">
          <a:extLst>
            <a:ext uri="{FF2B5EF4-FFF2-40B4-BE49-F238E27FC236}">
              <a16:creationId xmlns:a16="http://schemas.microsoft.com/office/drawing/2014/main" id="{74EC5BB1-72AF-414C-B2A3-C629EBFCEDD4}"/>
            </a:ext>
          </a:extLst>
        </xdr:cNvPr>
        <xdr:cNvSpPr txBox="1"/>
      </xdr:nvSpPr>
      <xdr:spPr>
        <a:xfrm>
          <a:off x="9404428" y="13548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3629</xdr:rowOff>
    </xdr:from>
    <xdr:to>
      <xdr:col>46</xdr:col>
      <xdr:colOff>38100</xdr:colOff>
      <xdr:row>78</xdr:row>
      <xdr:rowOff>105229</xdr:rowOff>
    </xdr:to>
    <xdr:sp macro="" textlink="">
      <xdr:nvSpPr>
        <xdr:cNvPr id="427" name="楕円 426">
          <a:extLst>
            <a:ext uri="{FF2B5EF4-FFF2-40B4-BE49-F238E27FC236}">
              <a16:creationId xmlns:a16="http://schemas.microsoft.com/office/drawing/2014/main" id="{8AEF7ADF-DD84-42F8-8321-279ED94A4322}"/>
            </a:ext>
          </a:extLst>
        </xdr:cNvPr>
        <xdr:cNvSpPr/>
      </xdr:nvSpPr>
      <xdr:spPr>
        <a:xfrm>
          <a:off x="8699500" y="1337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121756</xdr:rowOff>
    </xdr:from>
    <xdr:ext cx="534377" cy="259045"/>
    <xdr:sp macro="" textlink="">
      <xdr:nvSpPr>
        <xdr:cNvPr id="428" name="テキスト ボックス 427">
          <a:extLst>
            <a:ext uri="{FF2B5EF4-FFF2-40B4-BE49-F238E27FC236}">
              <a16:creationId xmlns:a16="http://schemas.microsoft.com/office/drawing/2014/main" id="{5F39CC1E-7ABD-4777-8317-901A89F47F24}"/>
            </a:ext>
          </a:extLst>
        </xdr:cNvPr>
        <xdr:cNvSpPr txBox="1"/>
      </xdr:nvSpPr>
      <xdr:spPr>
        <a:xfrm>
          <a:off x="8483111" y="13151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57221</xdr:rowOff>
    </xdr:from>
    <xdr:to>
      <xdr:col>41</xdr:col>
      <xdr:colOff>101600</xdr:colOff>
      <xdr:row>78</xdr:row>
      <xdr:rowOff>158821</xdr:rowOff>
    </xdr:to>
    <xdr:sp macro="" textlink="">
      <xdr:nvSpPr>
        <xdr:cNvPr id="429" name="楕円 428">
          <a:extLst>
            <a:ext uri="{FF2B5EF4-FFF2-40B4-BE49-F238E27FC236}">
              <a16:creationId xmlns:a16="http://schemas.microsoft.com/office/drawing/2014/main" id="{728167A0-DDD8-48B6-A38F-50E06C348C7B}"/>
            </a:ext>
          </a:extLst>
        </xdr:cNvPr>
        <xdr:cNvSpPr/>
      </xdr:nvSpPr>
      <xdr:spPr>
        <a:xfrm>
          <a:off x="7810500" y="1343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149948</xdr:rowOff>
    </xdr:from>
    <xdr:ext cx="534377" cy="259045"/>
    <xdr:sp macro="" textlink="">
      <xdr:nvSpPr>
        <xdr:cNvPr id="430" name="テキスト ボックス 429">
          <a:extLst>
            <a:ext uri="{FF2B5EF4-FFF2-40B4-BE49-F238E27FC236}">
              <a16:creationId xmlns:a16="http://schemas.microsoft.com/office/drawing/2014/main" id="{76D803C0-1E09-4AA2-B469-1EFF29E12061}"/>
            </a:ext>
          </a:extLst>
        </xdr:cNvPr>
        <xdr:cNvSpPr txBox="1"/>
      </xdr:nvSpPr>
      <xdr:spPr>
        <a:xfrm>
          <a:off x="7594111" y="1352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84767</xdr:rowOff>
    </xdr:from>
    <xdr:to>
      <xdr:col>36</xdr:col>
      <xdr:colOff>165100</xdr:colOff>
      <xdr:row>79</xdr:row>
      <xdr:rowOff>14917</xdr:rowOff>
    </xdr:to>
    <xdr:sp macro="" textlink="">
      <xdr:nvSpPr>
        <xdr:cNvPr id="431" name="楕円 430">
          <a:extLst>
            <a:ext uri="{FF2B5EF4-FFF2-40B4-BE49-F238E27FC236}">
              <a16:creationId xmlns:a16="http://schemas.microsoft.com/office/drawing/2014/main" id="{8BACBA6D-7264-4DFB-88DD-A7A06D3A563B}"/>
            </a:ext>
          </a:extLst>
        </xdr:cNvPr>
        <xdr:cNvSpPr/>
      </xdr:nvSpPr>
      <xdr:spPr>
        <a:xfrm>
          <a:off x="6921500" y="1345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6044</xdr:rowOff>
    </xdr:from>
    <xdr:ext cx="469744" cy="259045"/>
    <xdr:sp macro="" textlink="">
      <xdr:nvSpPr>
        <xdr:cNvPr id="432" name="テキスト ボックス 431">
          <a:extLst>
            <a:ext uri="{FF2B5EF4-FFF2-40B4-BE49-F238E27FC236}">
              <a16:creationId xmlns:a16="http://schemas.microsoft.com/office/drawing/2014/main" id="{6FFC39DE-0D04-4D3D-9CAB-6B4EDD7647E2}"/>
            </a:ext>
          </a:extLst>
        </xdr:cNvPr>
        <xdr:cNvSpPr txBox="1"/>
      </xdr:nvSpPr>
      <xdr:spPr>
        <a:xfrm>
          <a:off x="6737428" y="13550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455CDC21-8C9F-4301-8869-B11912D2B652}"/>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76FA3600-3372-4E0C-B2E5-DB9192EFDBF3}"/>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F46D8B0C-A735-4FDF-AC13-304BB8428B3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1F1F168D-CBE3-40F1-BDF0-C3F83B5FA2EC}"/>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CE63C8C8-E0A4-4AA2-86AB-FC71AEB83A96}"/>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535D8285-0EB6-4653-BCDF-AECC3A32ADF3}"/>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B8071AE-1B52-48E9-A540-76AA33117D7C}"/>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CE140FB7-3517-4AD8-947E-25ADAB50C10C}"/>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7DFD0D15-6739-42CA-BAFF-D59F8BF0E925}"/>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85443885-1885-4468-AEE6-FEA6F523D71D}"/>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5DAD0E9B-107A-4814-81A9-7B701A89A70F}"/>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1F8A8EE3-30E3-46C0-A858-923BB8EEB237}"/>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723630C8-5EF8-4876-A58E-EBE2B80CA466}"/>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D02F81B4-19F4-4F49-9E6D-DE62F28BD7B6}"/>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EC27220C-28B5-4960-99AA-DA0F5A80389B}"/>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B7034B8-6199-4A3F-B324-E82DB81D7041}"/>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324402D6-C6EE-433E-9F48-C6AC2C54410C}"/>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F1476966-98A9-4664-B651-932466D8881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5AE832C4-B155-48A2-903E-EAF4F05EEEA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CC506BC7-1A37-45EF-8094-964D1BD8491F}"/>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24E206CD-D2F2-4F2F-B2AA-0745BCAE64C3}"/>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909EBC9A-106F-4092-8A6A-A024DAD54AEE}"/>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25C6E2C5-3459-4D4D-8D80-86F79340677E}"/>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4C973380-59C9-41CF-A7A4-1D69D79FB222}"/>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75B1FD4C-E958-4BBD-9B90-D34437ABE8D1}"/>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BDF979D0-8D39-49B9-BDD9-E6E6144C727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82454</xdr:rowOff>
    </xdr:from>
    <xdr:to>
      <xdr:col>55</xdr:col>
      <xdr:colOff>0</xdr:colOff>
      <xdr:row>97</xdr:row>
      <xdr:rowOff>66639</xdr:rowOff>
    </xdr:to>
    <xdr:cxnSp macro="">
      <xdr:nvCxnSpPr>
        <xdr:cNvPr id="459" name="直線コネクタ 458">
          <a:extLst>
            <a:ext uri="{FF2B5EF4-FFF2-40B4-BE49-F238E27FC236}">
              <a16:creationId xmlns:a16="http://schemas.microsoft.com/office/drawing/2014/main" id="{4F954ABE-B009-450F-B533-35FD05BB7B82}"/>
            </a:ext>
          </a:extLst>
        </xdr:cNvPr>
        <xdr:cNvCxnSpPr/>
      </xdr:nvCxnSpPr>
      <xdr:spPr>
        <a:xfrm flipV="1">
          <a:off x="9639300" y="16541654"/>
          <a:ext cx="838200" cy="155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5E7C3D72-8A30-4193-8407-A6DF0FD115AD}"/>
            </a:ext>
          </a:extLst>
        </xdr:cNvPr>
        <xdr:cNvSpPr txBox="1"/>
      </xdr:nvSpPr>
      <xdr:spPr>
        <a:xfrm>
          <a:off x="10528300" y="1657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39FF55A6-2C5D-4A1F-894C-369F36B672B6}"/>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66639</xdr:rowOff>
    </xdr:from>
    <xdr:to>
      <xdr:col>50</xdr:col>
      <xdr:colOff>114300</xdr:colOff>
      <xdr:row>97</xdr:row>
      <xdr:rowOff>134931</xdr:rowOff>
    </xdr:to>
    <xdr:cxnSp macro="">
      <xdr:nvCxnSpPr>
        <xdr:cNvPr id="462" name="直線コネクタ 461">
          <a:extLst>
            <a:ext uri="{FF2B5EF4-FFF2-40B4-BE49-F238E27FC236}">
              <a16:creationId xmlns:a16="http://schemas.microsoft.com/office/drawing/2014/main" id="{6609F6A1-0942-4403-90A9-E9A8AFAE3F17}"/>
            </a:ext>
          </a:extLst>
        </xdr:cNvPr>
        <xdr:cNvCxnSpPr/>
      </xdr:nvCxnSpPr>
      <xdr:spPr>
        <a:xfrm flipV="1">
          <a:off x="8750300" y="16697289"/>
          <a:ext cx="889000" cy="6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BFB08846-AB10-49A5-8A5C-E5CC7AEF9C4C}"/>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C24A665D-0AAD-4A31-B865-BCA0DFBAB9AD}"/>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134931</xdr:rowOff>
    </xdr:from>
    <xdr:to>
      <xdr:col>45</xdr:col>
      <xdr:colOff>177800</xdr:colOff>
      <xdr:row>97</xdr:row>
      <xdr:rowOff>163795</xdr:rowOff>
    </xdr:to>
    <xdr:cxnSp macro="">
      <xdr:nvCxnSpPr>
        <xdr:cNvPr id="465" name="直線コネクタ 464">
          <a:extLst>
            <a:ext uri="{FF2B5EF4-FFF2-40B4-BE49-F238E27FC236}">
              <a16:creationId xmlns:a16="http://schemas.microsoft.com/office/drawing/2014/main" id="{880F272A-7DE8-417E-9C59-E5CACB4CF3CE}"/>
            </a:ext>
          </a:extLst>
        </xdr:cNvPr>
        <xdr:cNvCxnSpPr/>
      </xdr:nvCxnSpPr>
      <xdr:spPr>
        <a:xfrm flipV="1">
          <a:off x="7861300" y="16765581"/>
          <a:ext cx="889000" cy="2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5CD2319C-43E1-4319-BD3C-7F9D70BB0D9B}"/>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A3AF4FAF-0DEC-47AC-8C88-BF4F21B68CC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112223</xdr:rowOff>
    </xdr:from>
    <xdr:to>
      <xdr:col>41</xdr:col>
      <xdr:colOff>50800</xdr:colOff>
      <xdr:row>97</xdr:row>
      <xdr:rowOff>163795</xdr:rowOff>
    </xdr:to>
    <xdr:cxnSp macro="">
      <xdr:nvCxnSpPr>
        <xdr:cNvPr id="468" name="直線コネクタ 467">
          <a:extLst>
            <a:ext uri="{FF2B5EF4-FFF2-40B4-BE49-F238E27FC236}">
              <a16:creationId xmlns:a16="http://schemas.microsoft.com/office/drawing/2014/main" id="{E3793616-9892-49A2-8A45-FB7C345B7AED}"/>
            </a:ext>
          </a:extLst>
        </xdr:cNvPr>
        <xdr:cNvCxnSpPr/>
      </xdr:nvCxnSpPr>
      <xdr:spPr>
        <a:xfrm>
          <a:off x="6972300" y="16742873"/>
          <a:ext cx="889000" cy="5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AA160B3C-9662-40CE-B02D-06F2961C066B}"/>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7DA9D46-4D03-423B-A8E3-B2EACBEAA273}"/>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A38477D6-8436-4769-B78F-12B8499B130B}"/>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7808425C-BE5D-4049-B42C-8CB5BC68D1E6}"/>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C66D124D-86B4-48FE-8BFC-5B976729E49B}"/>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DB967835-DA2E-4EC4-84C2-D453E0102DF8}"/>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32F72909-5E52-4720-B286-3674A23EDF9C}"/>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E746DEF-CA89-4724-9597-C74F2CC62E9A}"/>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2C8AF3C9-44D6-471A-8ED2-5E272D61E381}"/>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31654</xdr:rowOff>
    </xdr:from>
    <xdr:to>
      <xdr:col>55</xdr:col>
      <xdr:colOff>50800</xdr:colOff>
      <xdr:row>96</xdr:row>
      <xdr:rowOff>133254</xdr:rowOff>
    </xdr:to>
    <xdr:sp macro="" textlink="">
      <xdr:nvSpPr>
        <xdr:cNvPr id="478" name="楕円 477">
          <a:extLst>
            <a:ext uri="{FF2B5EF4-FFF2-40B4-BE49-F238E27FC236}">
              <a16:creationId xmlns:a16="http://schemas.microsoft.com/office/drawing/2014/main" id="{BE18D14A-5C8C-4A81-B01E-57D5117628A7}"/>
            </a:ext>
          </a:extLst>
        </xdr:cNvPr>
        <xdr:cNvSpPr/>
      </xdr:nvSpPr>
      <xdr:spPr>
        <a:xfrm>
          <a:off x="10426700" y="1649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54531</xdr:rowOff>
    </xdr:from>
    <xdr:ext cx="534377" cy="259045"/>
    <xdr:sp macro="" textlink="">
      <xdr:nvSpPr>
        <xdr:cNvPr id="479" name="普通建設事業費 （ うち更新整備　）該当値テキスト">
          <a:extLst>
            <a:ext uri="{FF2B5EF4-FFF2-40B4-BE49-F238E27FC236}">
              <a16:creationId xmlns:a16="http://schemas.microsoft.com/office/drawing/2014/main" id="{B8A4A321-5038-4113-9FEA-E8D51B56BD82}"/>
            </a:ext>
          </a:extLst>
        </xdr:cNvPr>
        <xdr:cNvSpPr txBox="1"/>
      </xdr:nvSpPr>
      <xdr:spPr>
        <a:xfrm>
          <a:off x="10528300" y="163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15839</xdr:rowOff>
    </xdr:from>
    <xdr:to>
      <xdr:col>50</xdr:col>
      <xdr:colOff>165100</xdr:colOff>
      <xdr:row>97</xdr:row>
      <xdr:rowOff>117439</xdr:rowOff>
    </xdr:to>
    <xdr:sp macro="" textlink="">
      <xdr:nvSpPr>
        <xdr:cNvPr id="480" name="楕円 479">
          <a:extLst>
            <a:ext uri="{FF2B5EF4-FFF2-40B4-BE49-F238E27FC236}">
              <a16:creationId xmlns:a16="http://schemas.microsoft.com/office/drawing/2014/main" id="{F1AFEA20-95EE-4B47-A5A9-BB14C6D3CE28}"/>
            </a:ext>
          </a:extLst>
        </xdr:cNvPr>
        <xdr:cNvSpPr/>
      </xdr:nvSpPr>
      <xdr:spPr>
        <a:xfrm>
          <a:off x="9588500" y="1664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108566</xdr:rowOff>
    </xdr:from>
    <xdr:ext cx="534377" cy="259045"/>
    <xdr:sp macro="" textlink="">
      <xdr:nvSpPr>
        <xdr:cNvPr id="481" name="テキスト ボックス 480">
          <a:extLst>
            <a:ext uri="{FF2B5EF4-FFF2-40B4-BE49-F238E27FC236}">
              <a16:creationId xmlns:a16="http://schemas.microsoft.com/office/drawing/2014/main" id="{E2B284F8-DF40-4148-A99F-679E10F06AF3}"/>
            </a:ext>
          </a:extLst>
        </xdr:cNvPr>
        <xdr:cNvSpPr txBox="1"/>
      </xdr:nvSpPr>
      <xdr:spPr>
        <a:xfrm>
          <a:off x="9372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84131</xdr:rowOff>
    </xdr:from>
    <xdr:to>
      <xdr:col>46</xdr:col>
      <xdr:colOff>38100</xdr:colOff>
      <xdr:row>98</xdr:row>
      <xdr:rowOff>14281</xdr:rowOff>
    </xdr:to>
    <xdr:sp macro="" textlink="">
      <xdr:nvSpPr>
        <xdr:cNvPr id="482" name="楕円 481">
          <a:extLst>
            <a:ext uri="{FF2B5EF4-FFF2-40B4-BE49-F238E27FC236}">
              <a16:creationId xmlns:a16="http://schemas.microsoft.com/office/drawing/2014/main" id="{354744A0-80FF-477C-ACBC-8484B37AA78D}"/>
            </a:ext>
          </a:extLst>
        </xdr:cNvPr>
        <xdr:cNvSpPr/>
      </xdr:nvSpPr>
      <xdr:spPr>
        <a:xfrm>
          <a:off x="8699500" y="1671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5408</xdr:rowOff>
    </xdr:from>
    <xdr:ext cx="534377" cy="259045"/>
    <xdr:sp macro="" textlink="">
      <xdr:nvSpPr>
        <xdr:cNvPr id="483" name="テキスト ボックス 482">
          <a:extLst>
            <a:ext uri="{FF2B5EF4-FFF2-40B4-BE49-F238E27FC236}">
              <a16:creationId xmlns:a16="http://schemas.microsoft.com/office/drawing/2014/main" id="{5783728C-923C-4C76-9D75-FCA69211D2F2}"/>
            </a:ext>
          </a:extLst>
        </xdr:cNvPr>
        <xdr:cNvSpPr txBox="1"/>
      </xdr:nvSpPr>
      <xdr:spPr>
        <a:xfrm>
          <a:off x="8483111" y="1680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112995</xdr:rowOff>
    </xdr:from>
    <xdr:to>
      <xdr:col>41</xdr:col>
      <xdr:colOff>101600</xdr:colOff>
      <xdr:row>98</xdr:row>
      <xdr:rowOff>43145</xdr:rowOff>
    </xdr:to>
    <xdr:sp macro="" textlink="">
      <xdr:nvSpPr>
        <xdr:cNvPr id="484" name="楕円 483">
          <a:extLst>
            <a:ext uri="{FF2B5EF4-FFF2-40B4-BE49-F238E27FC236}">
              <a16:creationId xmlns:a16="http://schemas.microsoft.com/office/drawing/2014/main" id="{D8F2299B-67C1-4677-8A93-2AECF3C83B88}"/>
            </a:ext>
          </a:extLst>
        </xdr:cNvPr>
        <xdr:cNvSpPr/>
      </xdr:nvSpPr>
      <xdr:spPr>
        <a:xfrm>
          <a:off x="7810500" y="1674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34272</xdr:rowOff>
    </xdr:from>
    <xdr:ext cx="534377" cy="259045"/>
    <xdr:sp macro="" textlink="">
      <xdr:nvSpPr>
        <xdr:cNvPr id="485" name="テキスト ボックス 484">
          <a:extLst>
            <a:ext uri="{FF2B5EF4-FFF2-40B4-BE49-F238E27FC236}">
              <a16:creationId xmlns:a16="http://schemas.microsoft.com/office/drawing/2014/main" id="{81197641-51AC-428D-B4C3-2EC693EC72A3}"/>
            </a:ext>
          </a:extLst>
        </xdr:cNvPr>
        <xdr:cNvSpPr txBox="1"/>
      </xdr:nvSpPr>
      <xdr:spPr>
        <a:xfrm>
          <a:off x="7594111" y="1683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61423</xdr:rowOff>
    </xdr:from>
    <xdr:to>
      <xdr:col>36</xdr:col>
      <xdr:colOff>165100</xdr:colOff>
      <xdr:row>97</xdr:row>
      <xdr:rowOff>163023</xdr:rowOff>
    </xdr:to>
    <xdr:sp macro="" textlink="">
      <xdr:nvSpPr>
        <xdr:cNvPr id="486" name="楕円 485">
          <a:extLst>
            <a:ext uri="{FF2B5EF4-FFF2-40B4-BE49-F238E27FC236}">
              <a16:creationId xmlns:a16="http://schemas.microsoft.com/office/drawing/2014/main" id="{DACBE259-F4B6-4162-89DB-ACF96722EBC0}"/>
            </a:ext>
          </a:extLst>
        </xdr:cNvPr>
        <xdr:cNvSpPr/>
      </xdr:nvSpPr>
      <xdr:spPr>
        <a:xfrm>
          <a:off x="6921500" y="1669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154150</xdr:rowOff>
    </xdr:from>
    <xdr:ext cx="534377" cy="259045"/>
    <xdr:sp macro="" textlink="">
      <xdr:nvSpPr>
        <xdr:cNvPr id="487" name="テキスト ボックス 486">
          <a:extLst>
            <a:ext uri="{FF2B5EF4-FFF2-40B4-BE49-F238E27FC236}">
              <a16:creationId xmlns:a16="http://schemas.microsoft.com/office/drawing/2014/main" id="{65A15D88-B438-40E6-AE05-6C5207F96A7B}"/>
            </a:ext>
          </a:extLst>
        </xdr:cNvPr>
        <xdr:cNvSpPr txBox="1"/>
      </xdr:nvSpPr>
      <xdr:spPr>
        <a:xfrm>
          <a:off x="6705111" y="1678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23E0C339-C529-49B9-9742-77A108E3A7A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F8BC305A-D94B-44C9-BCC0-A90E773D5AD7}"/>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7A10AD95-EA44-4F6D-9B52-C96C6E0ED5EF}"/>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13D0D333-032D-4E7E-9AA0-BCF6D9E6A132}"/>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80161027-BF5B-4EB7-A135-D620BA3FD241}"/>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5F19474E-1C37-4AE2-AAE7-30F62EEE35C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CEAD2451-CAD9-4A34-B90E-1620D45A0FE8}"/>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1992537D-1ADE-4363-82D8-03857531F372}"/>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5F3CA9D3-0252-4C77-A4DE-08F2E2D6A5D5}"/>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45774659-0D94-4F9E-AE36-B2DF1BC83E79}"/>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653326B5-7066-40DE-80AD-715D1C9F7C04}"/>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A1C02180-1C88-46A5-A041-5E001FB61BCE}"/>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DEB7DE8C-D028-41CD-8A8E-AE15E5E73309}"/>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9BD92B99-B427-40E8-B390-142E48E1D8FD}"/>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17978056-EE35-44CF-8134-B60C4D996482}"/>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5763E2B5-26F6-43CD-8CBC-EFF523364AD1}"/>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17CB0284-4888-4223-BF01-D6CDA978A7C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2F21A421-A020-419C-B303-704B1CD2DFA3}"/>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78FB25F6-E3FC-4DE7-BB79-E13EAFF9DB05}"/>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F713C435-21DE-4115-A8A9-75743343E388}"/>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6D7040F5-53F2-49B6-BE48-D4EEF4A430DF}"/>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69B2DEE6-7446-45EF-8378-290D985BE757}"/>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6B43D73F-A75F-433B-A3A0-33B2A7308FE6}"/>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467B8D9B-462A-4A46-AFDA-3BE0747E0406}"/>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148901</xdr:rowOff>
    </xdr:from>
    <xdr:to>
      <xdr:col>85</xdr:col>
      <xdr:colOff>127000</xdr:colOff>
      <xdr:row>38</xdr:row>
      <xdr:rowOff>17885</xdr:rowOff>
    </xdr:to>
    <xdr:cxnSp macro="">
      <xdr:nvCxnSpPr>
        <xdr:cNvPr id="512" name="直線コネクタ 511">
          <a:extLst>
            <a:ext uri="{FF2B5EF4-FFF2-40B4-BE49-F238E27FC236}">
              <a16:creationId xmlns:a16="http://schemas.microsoft.com/office/drawing/2014/main" id="{25BCE993-7A1E-4DC2-8512-DD1A0E08043A}"/>
            </a:ext>
          </a:extLst>
        </xdr:cNvPr>
        <xdr:cNvCxnSpPr/>
      </xdr:nvCxnSpPr>
      <xdr:spPr>
        <a:xfrm>
          <a:off x="15481300" y="6492551"/>
          <a:ext cx="838200" cy="4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76E19A-6CE7-414A-8153-CBCFA9651F71}"/>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35291215-1BEC-4255-96EF-32B98FC2514C}"/>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24388</xdr:rowOff>
    </xdr:from>
    <xdr:to>
      <xdr:col>81</xdr:col>
      <xdr:colOff>50800</xdr:colOff>
      <xdr:row>37</xdr:row>
      <xdr:rowOff>148901</xdr:rowOff>
    </xdr:to>
    <xdr:cxnSp macro="">
      <xdr:nvCxnSpPr>
        <xdr:cNvPr id="515" name="直線コネクタ 514">
          <a:extLst>
            <a:ext uri="{FF2B5EF4-FFF2-40B4-BE49-F238E27FC236}">
              <a16:creationId xmlns:a16="http://schemas.microsoft.com/office/drawing/2014/main" id="{AFEA5881-4A8F-4E3F-AA9F-31AFFFEE7842}"/>
            </a:ext>
          </a:extLst>
        </xdr:cNvPr>
        <xdr:cNvCxnSpPr/>
      </xdr:nvCxnSpPr>
      <xdr:spPr>
        <a:xfrm>
          <a:off x="14592300" y="6368038"/>
          <a:ext cx="889000" cy="12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905FA83D-26C3-4161-953A-FDDC799A8A4A}"/>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27533</xdr:rowOff>
    </xdr:from>
    <xdr:ext cx="469744" cy="259045"/>
    <xdr:sp macro="" textlink="">
      <xdr:nvSpPr>
        <xdr:cNvPr id="517" name="テキスト ボックス 516">
          <a:extLst>
            <a:ext uri="{FF2B5EF4-FFF2-40B4-BE49-F238E27FC236}">
              <a16:creationId xmlns:a16="http://schemas.microsoft.com/office/drawing/2014/main" id="{AE338B45-D51C-4C2F-9E33-C82743FE13A3}"/>
            </a:ext>
          </a:extLst>
        </xdr:cNvPr>
        <xdr:cNvSpPr txBox="1"/>
      </xdr:nvSpPr>
      <xdr:spPr>
        <a:xfrm>
          <a:off x="15246428" y="654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43288</xdr:rowOff>
    </xdr:from>
    <xdr:to>
      <xdr:col>76</xdr:col>
      <xdr:colOff>114300</xdr:colOff>
      <xdr:row>37</xdr:row>
      <xdr:rowOff>24388</xdr:rowOff>
    </xdr:to>
    <xdr:cxnSp macro="">
      <xdr:nvCxnSpPr>
        <xdr:cNvPr id="518" name="直線コネクタ 517">
          <a:extLst>
            <a:ext uri="{FF2B5EF4-FFF2-40B4-BE49-F238E27FC236}">
              <a16:creationId xmlns:a16="http://schemas.microsoft.com/office/drawing/2014/main" id="{E3E38014-B0C5-4379-9755-6931F171FF20}"/>
            </a:ext>
          </a:extLst>
        </xdr:cNvPr>
        <xdr:cNvCxnSpPr/>
      </xdr:nvCxnSpPr>
      <xdr:spPr>
        <a:xfrm>
          <a:off x="13703300" y="6215488"/>
          <a:ext cx="889000" cy="15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E67A8176-AB93-44CC-A619-28B73A139127}"/>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10703</xdr:rowOff>
    </xdr:from>
    <xdr:ext cx="469744" cy="259045"/>
    <xdr:sp macro="" textlink="">
      <xdr:nvSpPr>
        <xdr:cNvPr id="520" name="テキスト ボックス 519">
          <a:extLst>
            <a:ext uri="{FF2B5EF4-FFF2-40B4-BE49-F238E27FC236}">
              <a16:creationId xmlns:a16="http://schemas.microsoft.com/office/drawing/2014/main" id="{D451D14F-9600-4827-9B5E-BD4FD7AD4C71}"/>
            </a:ext>
          </a:extLst>
        </xdr:cNvPr>
        <xdr:cNvSpPr txBox="1"/>
      </xdr:nvSpPr>
      <xdr:spPr>
        <a:xfrm>
          <a:off x="14357428" y="6525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43288</xdr:rowOff>
    </xdr:from>
    <xdr:to>
      <xdr:col>71</xdr:col>
      <xdr:colOff>177800</xdr:colOff>
      <xdr:row>37</xdr:row>
      <xdr:rowOff>57301</xdr:rowOff>
    </xdr:to>
    <xdr:cxnSp macro="">
      <xdr:nvCxnSpPr>
        <xdr:cNvPr id="521" name="直線コネクタ 520">
          <a:extLst>
            <a:ext uri="{FF2B5EF4-FFF2-40B4-BE49-F238E27FC236}">
              <a16:creationId xmlns:a16="http://schemas.microsoft.com/office/drawing/2014/main" id="{BAF3B93D-8B14-407D-8C70-D89623A1C418}"/>
            </a:ext>
          </a:extLst>
        </xdr:cNvPr>
        <xdr:cNvCxnSpPr/>
      </xdr:nvCxnSpPr>
      <xdr:spPr>
        <a:xfrm flipV="1">
          <a:off x="12814300" y="6215488"/>
          <a:ext cx="889000" cy="18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971B8E3A-AA3D-4049-8DA9-4923C8B1F969}"/>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13681</xdr:rowOff>
    </xdr:from>
    <xdr:ext cx="469744" cy="259045"/>
    <xdr:sp macro="" textlink="">
      <xdr:nvSpPr>
        <xdr:cNvPr id="523" name="テキスト ボックス 522">
          <a:extLst>
            <a:ext uri="{FF2B5EF4-FFF2-40B4-BE49-F238E27FC236}">
              <a16:creationId xmlns:a16="http://schemas.microsoft.com/office/drawing/2014/main" id="{6F5CEEFD-EC9D-4159-88F3-C2E810863E21}"/>
            </a:ext>
          </a:extLst>
        </xdr:cNvPr>
        <xdr:cNvSpPr txBox="1"/>
      </xdr:nvSpPr>
      <xdr:spPr>
        <a:xfrm>
          <a:off x="13468428" y="652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84059558-9C64-4145-A50A-A4402C789E39}"/>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EAC7573E-4735-46F5-BF0D-33FA6F76A185}"/>
            </a:ext>
          </a:extLst>
        </xdr:cNvPr>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4B1C3AAD-C96D-404F-B445-AFC48B6C584C}"/>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D08C0344-EFBD-4021-AE3F-830A38549AA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4F142B98-91E5-4B50-96C8-8F3B12364D52}"/>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CF95DC72-3F63-4D27-8A40-334D1BEEAB4F}"/>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E53219E5-12BF-4C84-84EC-428C4CEEF51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138535</xdr:rowOff>
    </xdr:from>
    <xdr:to>
      <xdr:col>85</xdr:col>
      <xdr:colOff>177800</xdr:colOff>
      <xdr:row>38</xdr:row>
      <xdr:rowOff>68685</xdr:rowOff>
    </xdr:to>
    <xdr:sp macro="" textlink="">
      <xdr:nvSpPr>
        <xdr:cNvPr id="531" name="楕円 530">
          <a:extLst>
            <a:ext uri="{FF2B5EF4-FFF2-40B4-BE49-F238E27FC236}">
              <a16:creationId xmlns:a16="http://schemas.microsoft.com/office/drawing/2014/main" id="{13004CC2-C81C-4F48-A8F7-A85F83E5096B}"/>
            </a:ext>
          </a:extLst>
        </xdr:cNvPr>
        <xdr:cNvSpPr/>
      </xdr:nvSpPr>
      <xdr:spPr>
        <a:xfrm>
          <a:off x="16268700" y="648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469744" cy="259045"/>
    <xdr:sp macro="" textlink="">
      <xdr:nvSpPr>
        <xdr:cNvPr id="532" name="災害復旧事業費該当値テキスト">
          <a:extLst>
            <a:ext uri="{FF2B5EF4-FFF2-40B4-BE49-F238E27FC236}">
              <a16:creationId xmlns:a16="http://schemas.microsoft.com/office/drawing/2014/main" id="{C696C1B9-675F-4E8E-B198-09926531DC47}"/>
            </a:ext>
          </a:extLst>
        </xdr:cNvPr>
        <xdr:cNvSpPr txBox="1"/>
      </xdr:nvSpPr>
      <xdr:spPr>
        <a:xfrm>
          <a:off x="16370300" y="643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98101</xdr:rowOff>
    </xdr:from>
    <xdr:to>
      <xdr:col>81</xdr:col>
      <xdr:colOff>101600</xdr:colOff>
      <xdr:row>38</xdr:row>
      <xdr:rowOff>28251</xdr:rowOff>
    </xdr:to>
    <xdr:sp macro="" textlink="">
      <xdr:nvSpPr>
        <xdr:cNvPr id="533" name="楕円 532">
          <a:extLst>
            <a:ext uri="{FF2B5EF4-FFF2-40B4-BE49-F238E27FC236}">
              <a16:creationId xmlns:a16="http://schemas.microsoft.com/office/drawing/2014/main" id="{AAF8FEAC-0217-4662-89C0-C8D10B9B4354}"/>
            </a:ext>
          </a:extLst>
        </xdr:cNvPr>
        <xdr:cNvSpPr/>
      </xdr:nvSpPr>
      <xdr:spPr>
        <a:xfrm>
          <a:off x="15430500" y="644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44778</xdr:rowOff>
    </xdr:from>
    <xdr:ext cx="469744" cy="259045"/>
    <xdr:sp macro="" textlink="">
      <xdr:nvSpPr>
        <xdr:cNvPr id="534" name="テキスト ボックス 533">
          <a:extLst>
            <a:ext uri="{FF2B5EF4-FFF2-40B4-BE49-F238E27FC236}">
              <a16:creationId xmlns:a16="http://schemas.microsoft.com/office/drawing/2014/main" id="{CC4AB64F-42AC-446D-8D7C-9FE525BF37A5}"/>
            </a:ext>
          </a:extLst>
        </xdr:cNvPr>
        <xdr:cNvSpPr txBox="1"/>
      </xdr:nvSpPr>
      <xdr:spPr>
        <a:xfrm>
          <a:off x="15246428" y="621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145038</xdr:rowOff>
    </xdr:from>
    <xdr:to>
      <xdr:col>76</xdr:col>
      <xdr:colOff>165100</xdr:colOff>
      <xdr:row>37</xdr:row>
      <xdr:rowOff>75188</xdr:rowOff>
    </xdr:to>
    <xdr:sp macro="" textlink="">
      <xdr:nvSpPr>
        <xdr:cNvPr id="535" name="楕円 534">
          <a:extLst>
            <a:ext uri="{FF2B5EF4-FFF2-40B4-BE49-F238E27FC236}">
              <a16:creationId xmlns:a16="http://schemas.microsoft.com/office/drawing/2014/main" id="{EF4EC771-70AB-4F14-A6EB-B7FFF946F105}"/>
            </a:ext>
          </a:extLst>
        </xdr:cNvPr>
        <xdr:cNvSpPr/>
      </xdr:nvSpPr>
      <xdr:spPr>
        <a:xfrm>
          <a:off x="14541500" y="631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91715</xdr:rowOff>
    </xdr:from>
    <xdr:ext cx="534377" cy="259045"/>
    <xdr:sp macro="" textlink="">
      <xdr:nvSpPr>
        <xdr:cNvPr id="536" name="テキスト ボックス 535">
          <a:extLst>
            <a:ext uri="{FF2B5EF4-FFF2-40B4-BE49-F238E27FC236}">
              <a16:creationId xmlns:a16="http://schemas.microsoft.com/office/drawing/2014/main" id="{A1BFA87F-EFBD-4B6A-B2C4-4B58B33B455B}"/>
            </a:ext>
          </a:extLst>
        </xdr:cNvPr>
        <xdr:cNvSpPr txBox="1"/>
      </xdr:nvSpPr>
      <xdr:spPr>
        <a:xfrm>
          <a:off x="14325111" y="609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163938</xdr:rowOff>
    </xdr:from>
    <xdr:to>
      <xdr:col>72</xdr:col>
      <xdr:colOff>38100</xdr:colOff>
      <xdr:row>36</xdr:row>
      <xdr:rowOff>94088</xdr:rowOff>
    </xdr:to>
    <xdr:sp macro="" textlink="">
      <xdr:nvSpPr>
        <xdr:cNvPr id="537" name="楕円 536">
          <a:extLst>
            <a:ext uri="{FF2B5EF4-FFF2-40B4-BE49-F238E27FC236}">
              <a16:creationId xmlns:a16="http://schemas.microsoft.com/office/drawing/2014/main" id="{80BD26A5-8ADF-470E-82EE-74EBE3862F9D}"/>
            </a:ext>
          </a:extLst>
        </xdr:cNvPr>
        <xdr:cNvSpPr/>
      </xdr:nvSpPr>
      <xdr:spPr>
        <a:xfrm>
          <a:off x="13652500" y="616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110615</xdr:rowOff>
    </xdr:from>
    <xdr:ext cx="534377" cy="259045"/>
    <xdr:sp macro="" textlink="">
      <xdr:nvSpPr>
        <xdr:cNvPr id="538" name="テキスト ボックス 537">
          <a:extLst>
            <a:ext uri="{FF2B5EF4-FFF2-40B4-BE49-F238E27FC236}">
              <a16:creationId xmlns:a16="http://schemas.microsoft.com/office/drawing/2014/main" id="{3650844E-05AC-4566-941C-0D1BFD0F1970}"/>
            </a:ext>
          </a:extLst>
        </xdr:cNvPr>
        <xdr:cNvSpPr txBox="1"/>
      </xdr:nvSpPr>
      <xdr:spPr>
        <a:xfrm>
          <a:off x="13436111" y="593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6501</xdr:rowOff>
    </xdr:from>
    <xdr:to>
      <xdr:col>67</xdr:col>
      <xdr:colOff>101600</xdr:colOff>
      <xdr:row>37</xdr:row>
      <xdr:rowOff>108101</xdr:rowOff>
    </xdr:to>
    <xdr:sp macro="" textlink="">
      <xdr:nvSpPr>
        <xdr:cNvPr id="539" name="楕円 538">
          <a:extLst>
            <a:ext uri="{FF2B5EF4-FFF2-40B4-BE49-F238E27FC236}">
              <a16:creationId xmlns:a16="http://schemas.microsoft.com/office/drawing/2014/main" id="{57F12467-2E24-4C08-BEB0-3875E446BD5C}"/>
            </a:ext>
          </a:extLst>
        </xdr:cNvPr>
        <xdr:cNvSpPr/>
      </xdr:nvSpPr>
      <xdr:spPr>
        <a:xfrm>
          <a:off x="12763500" y="635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124628</xdr:rowOff>
    </xdr:from>
    <xdr:ext cx="534377" cy="259045"/>
    <xdr:sp macro="" textlink="">
      <xdr:nvSpPr>
        <xdr:cNvPr id="540" name="テキスト ボックス 539">
          <a:extLst>
            <a:ext uri="{FF2B5EF4-FFF2-40B4-BE49-F238E27FC236}">
              <a16:creationId xmlns:a16="http://schemas.microsoft.com/office/drawing/2014/main" id="{32CDB959-A13C-4941-873A-88371CE94C8F}"/>
            </a:ext>
          </a:extLst>
        </xdr:cNvPr>
        <xdr:cNvSpPr txBox="1"/>
      </xdr:nvSpPr>
      <xdr:spPr>
        <a:xfrm>
          <a:off x="12547111" y="61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A7E6DC36-B0B4-485C-A2DA-295E2BEE49F7}"/>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185F1DA8-DB32-43F8-BCFF-0BB0AE4454B6}"/>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70891120-74B6-4C72-BC7F-A16F3D06741A}"/>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60068D7D-717A-4C11-AB2A-E672CC133C4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A80C3C93-7E02-4F61-B16B-2F06CBD7D8AF}"/>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25C2FDE9-AE07-41E8-B64B-802C69FBBB98}"/>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28640508-2C1D-48DC-912F-5A7EE1229F04}"/>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65C4280-87FA-4B5C-B8E9-CBBC5557196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4BA1CCFB-6154-4367-98F1-45A93F04AE75}"/>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E4FF665-863A-438A-92D4-8FCF8170F12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8836BDDA-853B-42FD-8E04-D9F22672E779}"/>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3E214CF2-2555-4B63-94C1-381145AE41B2}"/>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E9A2F2B8-4C08-4EF5-9026-AE38C6243BAB}"/>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CFE984D1-204F-4EBD-8890-1806C849AA18}"/>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3569712B-4F2B-4D8C-ABC8-0AAAC90EA5CC}"/>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817316F0-78F8-47F6-A572-14A33B4E9594}"/>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68576DC9-DD40-4598-B735-731EA373077C}"/>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C0596F03-D2B7-4487-83E1-A81557D8EFA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A0197938-4D8F-46D4-94AE-77DFE67FE6E8}"/>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6821F6A8-41F4-408F-B489-33CB3FEB03D3}"/>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C8293B69-C3AB-49F1-BAAA-09713B39031E}"/>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5D3363F9-96AC-43C3-8203-CBAEE1B6716D}"/>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65BF2D9F-066C-4931-9671-34D148811F08}"/>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E3B8C4B5-6F2B-496B-A8ED-261A96D850B3}"/>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3319AD18-27A0-48B9-AC08-73D035DCC70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41214CD6-69ED-45ED-BF73-39CF4DB90CAE}"/>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2A2B33F6-5E5C-446F-9897-A57678A931BE}"/>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F6CBBE8-7E60-4D57-8BA8-CDFE70DA9B92}"/>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B3EE73BC-B791-41A9-85E5-199B4EDBEA37}"/>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F85707DA-FB99-4D1E-B366-68CBED544497}"/>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DBEFE80B-339E-4637-8BF5-9AFEE4BAEE91}"/>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F82177F7-809D-477B-B897-CDAC16462EFC}"/>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BB277785-1405-4261-BB4F-6ADFDE2CF587}"/>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84171488-80DE-4D75-86D3-E0A597ADCCC6}"/>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991D4DCE-36AC-498F-A9CF-C65C1D3F81EE}"/>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7EFB165C-D94E-4836-B40C-D2993624DA46}"/>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E178B4A8-F0F9-4A5C-BE7A-54D6798D808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51E0C7DE-9623-42D6-8DE5-0108C93432DC}"/>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4DB78AEF-BF45-440F-89CC-AEF51BC9C358}"/>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DA4F790B-F84A-41FD-B15E-C98BC5803AE3}"/>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9DA73B57-CAA2-4DB6-A6E8-995C95962B7B}"/>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6E3919A4-55BC-4BAA-A39A-542A317B8CB5}"/>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BCCFDF9A-257B-4B7D-A7EE-E6DD9E0BFEF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FB6D6FBA-565D-41A9-8498-9D748298745E}"/>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88C204DC-43E9-46AE-8D2A-8F9848F1CA9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9B9DD6BB-7661-4AB4-948B-819C87536AF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9038F70E-072C-4E0F-9EEF-47D13388B337}"/>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51EEEA3C-CCD1-47E4-9706-7A5436356BF9}"/>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B32E05E3-0E07-4F16-8931-CE01B7E6E74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775511DC-5D31-4BB0-A98D-DA2622D312E4}"/>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479E33F7-EAE4-4BEA-BF77-DE44ADA711E7}"/>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2B339BA3-46AF-46F1-9F89-97D582EB88AC}"/>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FBF75CD8-3994-4313-909D-4890000860A9}"/>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40D6212-4532-483B-87BD-F624FE5B0DA9}"/>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8AA76560-CF3C-4E91-BD60-B0757139A933}"/>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352589B3-1478-44F5-9547-A25160B4B816}"/>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CD2AB356-9AFC-48CA-8CC4-E843E293DA41}"/>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81B9A5E9-50E7-40F2-9BB5-30082DAB907A}"/>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B2AA98FC-6009-4C78-A030-5EA638E5B872}"/>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CF0808D4-9075-44EA-8A71-C441CDB1A9B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C6353058-E773-483E-8670-E36E34FA5594}"/>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B430F0B5-F542-4F5D-9AA2-439AD03AE0D6}"/>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273E105C-F845-42F0-94A5-26A5A2712E7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B1205F16-4FED-405C-9B67-0E816AB450DF}"/>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941B2EBB-B37F-475F-8913-17606D636EDF}"/>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D4F44D53-2164-47F8-B374-F1DADCFF7CFF}"/>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F15B9995-8D1F-4642-9938-85A739E6FF21}"/>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D554B414-83F7-4BF2-9B38-6EA1EA5C613A}"/>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2257436A-38A1-44E5-96B8-8A245E98E09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995CE56D-182B-410D-9F98-9A3C9E093C45}"/>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597D57DB-58A8-4EC3-9926-CCC6B8536C6E}"/>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270A5E1B-8A60-4D0E-913A-1A7C5713DA3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ABE36F44-DAC1-43E6-8BC8-0CF1617ED093}"/>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9290A6EC-2D8C-4EA9-87D5-F9457DE4DA9B}"/>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626026DD-4A57-45B6-80F7-CCA830872D4A}"/>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569334C0-4E2D-4B5B-9C27-D2395BC43678}"/>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AA57DCDF-00E5-4DF2-8912-0990700855BF}"/>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7DA65C75-7698-4841-9F34-E4FBFFA400F7}"/>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4EB0FE5D-3D09-4FA1-90CD-E9D395CCB6C9}"/>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43651FFC-D0E7-4E0B-BBE7-97CAD8D8C537}"/>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FD0CB5D8-8C11-46A6-9DEE-35ABB776D7C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B4B6D0AC-0544-43B7-B4F9-30EE2D40E66C}"/>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1F6409F9-DD69-4ADC-B809-7AA55DE103A2}"/>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958E7400-C547-4E3F-A7EA-B330ED5CA7CB}"/>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C9E5895B-2483-4F01-BAB1-51618DDDB9D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8915CCE8-8E59-49C0-8B45-A45A6B015579}"/>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10470EE-444A-48F3-B08B-D7177A988BB6}"/>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8B803CE0-4E47-4233-A1DF-9395CB8CB4F7}"/>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50254</xdr:rowOff>
    </xdr:from>
    <xdr:to>
      <xdr:col>85</xdr:col>
      <xdr:colOff>127000</xdr:colOff>
      <xdr:row>73</xdr:row>
      <xdr:rowOff>87808</xdr:rowOff>
    </xdr:to>
    <xdr:cxnSp macro="">
      <xdr:nvCxnSpPr>
        <xdr:cNvPr id="629" name="直線コネクタ 628">
          <a:extLst>
            <a:ext uri="{FF2B5EF4-FFF2-40B4-BE49-F238E27FC236}">
              <a16:creationId xmlns:a16="http://schemas.microsoft.com/office/drawing/2014/main" id="{69D817E5-CEF5-4E5F-A8E8-F04C6DE09357}"/>
            </a:ext>
          </a:extLst>
        </xdr:cNvPr>
        <xdr:cNvCxnSpPr/>
      </xdr:nvCxnSpPr>
      <xdr:spPr>
        <a:xfrm flipV="1">
          <a:off x="15481300" y="12566104"/>
          <a:ext cx="838200" cy="3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75226</xdr:rowOff>
    </xdr:from>
    <xdr:ext cx="534377" cy="259045"/>
    <xdr:sp macro="" textlink="">
      <xdr:nvSpPr>
        <xdr:cNvPr id="630" name="公債費平均値テキスト">
          <a:extLst>
            <a:ext uri="{FF2B5EF4-FFF2-40B4-BE49-F238E27FC236}">
              <a16:creationId xmlns:a16="http://schemas.microsoft.com/office/drawing/2014/main" id="{289D2C29-E067-4816-9A0C-CC848E837ECB}"/>
            </a:ext>
          </a:extLst>
        </xdr:cNvPr>
        <xdr:cNvSpPr txBox="1"/>
      </xdr:nvSpPr>
      <xdr:spPr>
        <a:xfrm>
          <a:off x="16370300" y="13105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2942850-359D-4FCB-89C3-2EC41455E18E}"/>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87808</xdr:rowOff>
    </xdr:from>
    <xdr:to>
      <xdr:col>81</xdr:col>
      <xdr:colOff>50800</xdr:colOff>
      <xdr:row>74</xdr:row>
      <xdr:rowOff>85966</xdr:rowOff>
    </xdr:to>
    <xdr:cxnSp macro="">
      <xdr:nvCxnSpPr>
        <xdr:cNvPr id="632" name="直線コネクタ 631">
          <a:extLst>
            <a:ext uri="{FF2B5EF4-FFF2-40B4-BE49-F238E27FC236}">
              <a16:creationId xmlns:a16="http://schemas.microsoft.com/office/drawing/2014/main" id="{58FB3BCD-29D5-4BB8-A540-EB32D3690BEA}"/>
            </a:ext>
          </a:extLst>
        </xdr:cNvPr>
        <xdr:cNvCxnSpPr/>
      </xdr:nvCxnSpPr>
      <xdr:spPr>
        <a:xfrm flipV="1">
          <a:off x="14592300" y="12603658"/>
          <a:ext cx="889000" cy="16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FF3BE52C-A865-4E48-9FC9-7C6B9558FA32}"/>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127957</xdr:rowOff>
    </xdr:from>
    <xdr:ext cx="534377" cy="259045"/>
    <xdr:sp macro="" textlink="">
      <xdr:nvSpPr>
        <xdr:cNvPr id="634" name="テキスト ボックス 633">
          <a:extLst>
            <a:ext uri="{FF2B5EF4-FFF2-40B4-BE49-F238E27FC236}">
              <a16:creationId xmlns:a16="http://schemas.microsoft.com/office/drawing/2014/main" id="{9744E523-A836-4952-A14D-9E59F70E11E5}"/>
            </a:ext>
          </a:extLst>
        </xdr:cNvPr>
        <xdr:cNvSpPr txBox="1"/>
      </xdr:nvSpPr>
      <xdr:spPr>
        <a:xfrm>
          <a:off x="15214111" y="131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85966</xdr:rowOff>
    </xdr:from>
    <xdr:to>
      <xdr:col>76</xdr:col>
      <xdr:colOff>114300</xdr:colOff>
      <xdr:row>75</xdr:row>
      <xdr:rowOff>73749</xdr:rowOff>
    </xdr:to>
    <xdr:cxnSp macro="">
      <xdr:nvCxnSpPr>
        <xdr:cNvPr id="635" name="直線コネクタ 634">
          <a:extLst>
            <a:ext uri="{FF2B5EF4-FFF2-40B4-BE49-F238E27FC236}">
              <a16:creationId xmlns:a16="http://schemas.microsoft.com/office/drawing/2014/main" id="{FD17A0AD-3570-4813-A992-9A43BBA03C51}"/>
            </a:ext>
          </a:extLst>
        </xdr:cNvPr>
        <xdr:cNvCxnSpPr/>
      </xdr:nvCxnSpPr>
      <xdr:spPr>
        <a:xfrm flipV="1">
          <a:off x="13703300" y="12773266"/>
          <a:ext cx="889000" cy="15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6D8970C7-F795-4868-AFCE-3A750ECFAFF1}"/>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148265</xdr:rowOff>
    </xdr:from>
    <xdr:ext cx="534377" cy="259045"/>
    <xdr:sp macro="" textlink="">
      <xdr:nvSpPr>
        <xdr:cNvPr id="637" name="テキスト ボックス 636">
          <a:extLst>
            <a:ext uri="{FF2B5EF4-FFF2-40B4-BE49-F238E27FC236}">
              <a16:creationId xmlns:a16="http://schemas.microsoft.com/office/drawing/2014/main" id="{A6B04371-4A3E-4EA5-99DD-3956CAC53B92}"/>
            </a:ext>
          </a:extLst>
        </xdr:cNvPr>
        <xdr:cNvSpPr txBox="1"/>
      </xdr:nvSpPr>
      <xdr:spPr>
        <a:xfrm>
          <a:off x="14325111" y="1317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73749</xdr:rowOff>
    </xdr:from>
    <xdr:to>
      <xdr:col>71</xdr:col>
      <xdr:colOff>177800</xdr:colOff>
      <xdr:row>75</xdr:row>
      <xdr:rowOff>156718</xdr:rowOff>
    </xdr:to>
    <xdr:cxnSp macro="">
      <xdr:nvCxnSpPr>
        <xdr:cNvPr id="638" name="直線コネクタ 637">
          <a:extLst>
            <a:ext uri="{FF2B5EF4-FFF2-40B4-BE49-F238E27FC236}">
              <a16:creationId xmlns:a16="http://schemas.microsoft.com/office/drawing/2014/main" id="{FF3C6A60-E649-4253-A6D7-9549E2F9777E}"/>
            </a:ext>
          </a:extLst>
        </xdr:cNvPr>
        <xdr:cNvCxnSpPr/>
      </xdr:nvCxnSpPr>
      <xdr:spPr>
        <a:xfrm flipV="1">
          <a:off x="12814300" y="12932499"/>
          <a:ext cx="889000" cy="8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477CEBA-FA09-41E9-9BA2-37F684ECCE42}"/>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7053</xdr:rowOff>
    </xdr:from>
    <xdr:ext cx="534377" cy="259045"/>
    <xdr:sp macro="" textlink="">
      <xdr:nvSpPr>
        <xdr:cNvPr id="640" name="テキスト ボックス 639">
          <a:extLst>
            <a:ext uri="{FF2B5EF4-FFF2-40B4-BE49-F238E27FC236}">
              <a16:creationId xmlns:a16="http://schemas.microsoft.com/office/drawing/2014/main" id="{9F199779-22D5-4BAC-9139-4AA2C490BD8B}"/>
            </a:ext>
          </a:extLst>
        </xdr:cNvPr>
        <xdr:cNvSpPr txBox="1"/>
      </xdr:nvSpPr>
      <xdr:spPr>
        <a:xfrm>
          <a:off x="13436111" y="1320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A70ECF9D-9A64-4DAD-8E77-2EB8AB11D93A}"/>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66539</xdr:rowOff>
    </xdr:from>
    <xdr:ext cx="534377" cy="259045"/>
    <xdr:sp macro="" textlink="">
      <xdr:nvSpPr>
        <xdr:cNvPr id="642" name="テキスト ボックス 641">
          <a:extLst>
            <a:ext uri="{FF2B5EF4-FFF2-40B4-BE49-F238E27FC236}">
              <a16:creationId xmlns:a16="http://schemas.microsoft.com/office/drawing/2014/main" id="{C035351F-0822-4327-A9F8-F467468C2996}"/>
            </a:ext>
          </a:extLst>
        </xdr:cNvPr>
        <xdr:cNvSpPr txBox="1"/>
      </xdr:nvSpPr>
      <xdr:spPr>
        <a:xfrm>
          <a:off x="12547111" y="132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7CB72A40-AD06-479A-8FB3-00175A5A56D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B790ED-73B7-4302-9436-C4457530694E}"/>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8DFA3008-72B2-48AB-99AA-F2A678AF9BC1}"/>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6A0DDEBB-201C-4ABF-915C-C3054EA443D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EF6B3ED8-2A62-48D6-9320-BA8D5F93D8F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170904</xdr:rowOff>
    </xdr:from>
    <xdr:to>
      <xdr:col>85</xdr:col>
      <xdr:colOff>177800</xdr:colOff>
      <xdr:row>73</xdr:row>
      <xdr:rowOff>101054</xdr:rowOff>
    </xdr:to>
    <xdr:sp macro="" textlink="">
      <xdr:nvSpPr>
        <xdr:cNvPr id="648" name="楕円 647">
          <a:extLst>
            <a:ext uri="{FF2B5EF4-FFF2-40B4-BE49-F238E27FC236}">
              <a16:creationId xmlns:a16="http://schemas.microsoft.com/office/drawing/2014/main" id="{995F2C24-8A31-41B7-977D-EAB3E7F2D41E}"/>
            </a:ext>
          </a:extLst>
        </xdr:cNvPr>
        <xdr:cNvSpPr/>
      </xdr:nvSpPr>
      <xdr:spPr>
        <a:xfrm>
          <a:off x="16268700" y="1251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22331</xdr:rowOff>
    </xdr:from>
    <xdr:ext cx="599010" cy="259045"/>
    <xdr:sp macro="" textlink="">
      <xdr:nvSpPr>
        <xdr:cNvPr id="649" name="公債費該当値テキスト">
          <a:extLst>
            <a:ext uri="{FF2B5EF4-FFF2-40B4-BE49-F238E27FC236}">
              <a16:creationId xmlns:a16="http://schemas.microsoft.com/office/drawing/2014/main" id="{BE3CA274-C4B7-4B54-963D-49CE449E3738}"/>
            </a:ext>
          </a:extLst>
        </xdr:cNvPr>
        <xdr:cNvSpPr txBox="1"/>
      </xdr:nvSpPr>
      <xdr:spPr>
        <a:xfrm>
          <a:off x="16370300" y="1236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37008</xdr:rowOff>
    </xdr:from>
    <xdr:to>
      <xdr:col>81</xdr:col>
      <xdr:colOff>101600</xdr:colOff>
      <xdr:row>73</xdr:row>
      <xdr:rowOff>138608</xdr:rowOff>
    </xdr:to>
    <xdr:sp macro="" textlink="">
      <xdr:nvSpPr>
        <xdr:cNvPr id="650" name="楕円 649">
          <a:extLst>
            <a:ext uri="{FF2B5EF4-FFF2-40B4-BE49-F238E27FC236}">
              <a16:creationId xmlns:a16="http://schemas.microsoft.com/office/drawing/2014/main" id="{0855216F-D932-4ACE-A013-CF1F2B2782D2}"/>
            </a:ext>
          </a:extLst>
        </xdr:cNvPr>
        <xdr:cNvSpPr/>
      </xdr:nvSpPr>
      <xdr:spPr>
        <a:xfrm>
          <a:off x="15430500" y="1255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155135</xdr:rowOff>
    </xdr:from>
    <xdr:ext cx="599010" cy="259045"/>
    <xdr:sp macro="" textlink="">
      <xdr:nvSpPr>
        <xdr:cNvPr id="651" name="テキスト ボックス 650">
          <a:extLst>
            <a:ext uri="{FF2B5EF4-FFF2-40B4-BE49-F238E27FC236}">
              <a16:creationId xmlns:a16="http://schemas.microsoft.com/office/drawing/2014/main" id="{68094C8A-A158-4CBE-97A6-3BDA88850661}"/>
            </a:ext>
          </a:extLst>
        </xdr:cNvPr>
        <xdr:cNvSpPr txBox="1"/>
      </xdr:nvSpPr>
      <xdr:spPr>
        <a:xfrm>
          <a:off x="15181795" y="12328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35166</xdr:rowOff>
    </xdr:from>
    <xdr:to>
      <xdr:col>76</xdr:col>
      <xdr:colOff>165100</xdr:colOff>
      <xdr:row>74</xdr:row>
      <xdr:rowOff>136766</xdr:rowOff>
    </xdr:to>
    <xdr:sp macro="" textlink="">
      <xdr:nvSpPr>
        <xdr:cNvPr id="652" name="楕円 651">
          <a:extLst>
            <a:ext uri="{FF2B5EF4-FFF2-40B4-BE49-F238E27FC236}">
              <a16:creationId xmlns:a16="http://schemas.microsoft.com/office/drawing/2014/main" id="{85DE1530-3858-4E13-A741-1933F5DD97FA}"/>
            </a:ext>
          </a:extLst>
        </xdr:cNvPr>
        <xdr:cNvSpPr/>
      </xdr:nvSpPr>
      <xdr:spPr>
        <a:xfrm>
          <a:off x="14541500" y="1272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153293</xdr:rowOff>
    </xdr:from>
    <xdr:ext cx="534377" cy="259045"/>
    <xdr:sp macro="" textlink="">
      <xdr:nvSpPr>
        <xdr:cNvPr id="653" name="テキスト ボックス 652">
          <a:extLst>
            <a:ext uri="{FF2B5EF4-FFF2-40B4-BE49-F238E27FC236}">
              <a16:creationId xmlns:a16="http://schemas.microsoft.com/office/drawing/2014/main" id="{6F99DAB1-9516-4134-900D-1B564C378A94}"/>
            </a:ext>
          </a:extLst>
        </xdr:cNvPr>
        <xdr:cNvSpPr txBox="1"/>
      </xdr:nvSpPr>
      <xdr:spPr>
        <a:xfrm>
          <a:off x="14325111" y="1249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22949</xdr:rowOff>
    </xdr:from>
    <xdr:to>
      <xdr:col>72</xdr:col>
      <xdr:colOff>38100</xdr:colOff>
      <xdr:row>75</xdr:row>
      <xdr:rowOff>124549</xdr:rowOff>
    </xdr:to>
    <xdr:sp macro="" textlink="">
      <xdr:nvSpPr>
        <xdr:cNvPr id="654" name="楕円 653">
          <a:extLst>
            <a:ext uri="{FF2B5EF4-FFF2-40B4-BE49-F238E27FC236}">
              <a16:creationId xmlns:a16="http://schemas.microsoft.com/office/drawing/2014/main" id="{66F2CD08-9273-4D66-BD89-2AB7E7B2D533}"/>
            </a:ext>
          </a:extLst>
        </xdr:cNvPr>
        <xdr:cNvSpPr/>
      </xdr:nvSpPr>
      <xdr:spPr>
        <a:xfrm>
          <a:off x="13652500" y="1288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141076</xdr:rowOff>
    </xdr:from>
    <xdr:ext cx="534377" cy="259045"/>
    <xdr:sp macro="" textlink="">
      <xdr:nvSpPr>
        <xdr:cNvPr id="655" name="テキスト ボックス 654">
          <a:extLst>
            <a:ext uri="{FF2B5EF4-FFF2-40B4-BE49-F238E27FC236}">
              <a16:creationId xmlns:a16="http://schemas.microsoft.com/office/drawing/2014/main" id="{D3CF6D23-331C-41C2-A5B5-828762D1C77A}"/>
            </a:ext>
          </a:extLst>
        </xdr:cNvPr>
        <xdr:cNvSpPr txBox="1"/>
      </xdr:nvSpPr>
      <xdr:spPr>
        <a:xfrm>
          <a:off x="13436111" y="1265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105918</xdr:rowOff>
    </xdr:from>
    <xdr:to>
      <xdr:col>67</xdr:col>
      <xdr:colOff>101600</xdr:colOff>
      <xdr:row>76</xdr:row>
      <xdr:rowOff>36069</xdr:rowOff>
    </xdr:to>
    <xdr:sp macro="" textlink="">
      <xdr:nvSpPr>
        <xdr:cNvPr id="656" name="楕円 655">
          <a:extLst>
            <a:ext uri="{FF2B5EF4-FFF2-40B4-BE49-F238E27FC236}">
              <a16:creationId xmlns:a16="http://schemas.microsoft.com/office/drawing/2014/main" id="{8CF9F3ED-70F9-417E-8FE8-E31390491B0D}"/>
            </a:ext>
          </a:extLst>
        </xdr:cNvPr>
        <xdr:cNvSpPr/>
      </xdr:nvSpPr>
      <xdr:spPr>
        <a:xfrm>
          <a:off x="127635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52595</xdr:rowOff>
    </xdr:from>
    <xdr:ext cx="534377" cy="259045"/>
    <xdr:sp macro="" textlink="">
      <xdr:nvSpPr>
        <xdr:cNvPr id="657" name="テキスト ボックス 656">
          <a:extLst>
            <a:ext uri="{FF2B5EF4-FFF2-40B4-BE49-F238E27FC236}">
              <a16:creationId xmlns:a16="http://schemas.microsoft.com/office/drawing/2014/main" id="{81BE5D39-4AEC-4C25-9898-996678E9B9C8}"/>
            </a:ext>
          </a:extLst>
        </xdr:cNvPr>
        <xdr:cNvSpPr txBox="1"/>
      </xdr:nvSpPr>
      <xdr:spPr>
        <a:xfrm>
          <a:off x="12547111" y="1273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57A4A14B-B8C7-4363-9DCF-A34C7362EDF5}"/>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D0076AA8-BE67-4B2A-A646-25E500E69A02}"/>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6DCFCE6E-1391-4F48-96D8-FE3E051E27B7}"/>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8078B4B6-A37B-4477-98F6-5FCDB3DA7E7B}"/>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E93D7C9F-1F9B-4D22-940F-1014224D4C9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2C24DC8D-BA5C-4C10-B4EC-8F70CAFFF9DA}"/>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C612B9E9-92C4-49DD-AF5C-DDD7D6C400A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862D902-F34E-4B7D-94AE-C2F2F92808A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27C9D1B-02E1-4F13-86CC-DCA7B6524E8B}"/>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2955A5D5-EF94-4B1D-B8BD-9D643B3F4621}"/>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1AF278B3-0103-4EF6-AA84-6BBAA3930CC4}"/>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3898FD3C-9B63-4C5A-865D-C7BEFB2CFE64}"/>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50A157E9-F92B-48D4-87A3-C607B5D02498}"/>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C1428943-88C5-4633-8A1C-597AFAC89B63}"/>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B978F8BD-8032-4872-9C1A-CC1BD3BC9DE1}"/>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287451CB-0779-4D81-850F-37732481C96E}"/>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DADEFC17-8BF0-4916-9FDB-8C5BED46DACB}"/>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29570F33-68CC-45E7-9001-7D90F32EE148}"/>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757AB7F6-E236-49A9-A249-EF0543335D8D}"/>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9068EFB3-9378-459C-8B69-B520BDB74027}"/>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D142A858-2BF2-45DC-B7A3-035BBE44CEA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8ECAE243-9D27-4F84-9580-463444A338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7A0EECAD-0CA1-41C9-8ADF-C5DCD38B7915}"/>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DE7AD94D-61FE-4C15-A069-C717D5E0702E}"/>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B9824F1D-255C-4EDA-8B8A-7DD7D6529B6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5F4C6EC3-5DD6-4569-9030-61F1D8537355}"/>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CB44A75B-62D9-4E16-9420-09629DE720B9}"/>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9951D3F6-4FB9-45E0-93B2-175ECFE61869}"/>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158978</xdr:rowOff>
    </xdr:from>
    <xdr:to>
      <xdr:col>85</xdr:col>
      <xdr:colOff>127000</xdr:colOff>
      <xdr:row>97</xdr:row>
      <xdr:rowOff>49160</xdr:rowOff>
    </xdr:to>
    <xdr:cxnSp macro="">
      <xdr:nvCxnSpPr>
        <xdr:cNvPr id="686" name="直線コネクタ 685">
          <a:extLst>
            <a:ext uri="{FF2B5EF4-FFF2-40B4-BE49-F238E27FC236}">
              <a16:creationId xmlns:a16="http://schemas.microsoft.com/office/drawing/2014/main" id="{ECDD7A4F-902C-4A94-912C-83A5FA07A2B8}"/>
            </a:ext>
          </a:extLst>
        </xdr:cNvPr>
        <xdr:cNvCxnSpPr/>
      </xdr:nvCxnSpPr>
      <xdr:spPr>
        <a:xfrm>
          <a:off x="15481300" y="16618178"/>
          <a:ext cx="838200" cy="6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153533</xdr:rowOff>
    </xdr:from>
    <xdr:ext cx="534377" cy="259045"/>
    <xdr:sp macro="" textlink="">
      <xdr:nvSpPr>
        <xdr:cNvPr id="687" name="積立金平均値テキスト">
          <a:extLst>
            <a:ext uri="{FF2B5EF4-FFF2-40B4-BE49-F238E27FC236}">
              <a16:creationId xmlns:a16="http://schemas.microsoft.com/office/drawing/2014/main" id="{3A2232B6-3EAE-497A-AB7C-A8D7AD2DEF7B}"/>
            </a:ext>
          </a:extLst>
        </xdr:cNvPr>
        <xdr:cNvSpPr txBox="1"/>
      </xdr:nvSpPr>
      <xdr:spPr>
        <a:xfrm>
          <a:off x="16370300" y="16612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E458B72D-4E6C-4642-9993-2565F2D153B1}"/>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158978</xdr:rowOff>
    </xdr:from>
    <xdr:to>
      <xdr:col>81</xdr:col>
      <xdr:colOff>50800</xdr:colOff>
      <xdr:row>97</xdr:row>
      <xdr:rowOff>4857</xdr:rowOff>
    </xdr:to>
    <xdr:cxnSp macro="">
      <xdr:nvCxnSpPr>
        <xdr:cNvPr id="689" name="直線コネクタ 688">
          <a:extLst>
            <a:ext uri="{FF2B5EF4-FFF2-40B4-BE49-F238E27FC236}">
              <a16:creationId xmlns:a16="http://schemas.microsoft.com/office/drawing/2014/main" id="{20C40D56-D0DF-4C08-92B0-637090EA9EA4}"/>
            </a:ext>
          </a:extLst>
        </xdr:cNvPr>
        <xdr:cNvCxnSpPr/>
      </xdr:nvCxnSpPr>
      <xdr:spPr>
        <a:xfrm flipV="1">
          <a:off x="14592300" y="16618178"/>
          <a:ext cx="889000" cy="17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CB7D1760-8F6B-4336-911D-F2D538B971DA}"/>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93204</xdr:rowOff>
    </xdr:from>
    <xdr:ext cx="534377" cy="259045"/>
    <xdr:sp macro="" textlink="">
      <xdr:nvSpPr>
        <xdr:cNvPr id="691" name="テキスト ボックス 690">
          <a:extLst>
            <a:ext uri="{FF2B5EF4-FFF2-40B4-BE49-F238E27FC236}">
              <a16:creationId xmlns:a16="http://schemas.microsoft.com/office/drawing/2014/main" id="{D5FD6E0C-9C19-4F41-9488-D0C572265715}"/>
            </a:ext>
          </a:extLst>
        </xdr:cNvPr>
        <xdr:cNvSpPr txBox="1"/>
      </xdr:nvSpPr>
      <xdr:spPr>
        <a:xfrm>
          <a:off x="15214111" y="1672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4857</xdr:rowOff>
    </xdr:from>
    <xdr:to>
      <xdr:col>76</xdr:col>
      <xdr:colOff>114300</xdr:colOff>
      <xdr:row>97</xdr:row>
      <xdr:rowOff>163826</xdr:rowOff>
    </xdr:to>
    <xdr:cxnSp macro="">
      <xdr:nvCxnSpPr>
        <xdr:cNvPr id="692" name="直線コネクタ 691">
          <a:extLst>
            <a:ext uri="{FF2B5EF4-FFF2-40B4-BE49-F238E27FC236}">
              <a16:creationId xmlns:a16="http://schemas.microsoft.com/office/drawing/2014/main" id="{F15304A3-46F1-446D-AE3F-D370448B8F5B}"/>
            </a:ext>
          </a:extLst>
        </xdr:cNvPr>
        <xdr:cNvCxnSpPr/>
      </xdr:nvCxnSpPr>
      <xdr:spPr>
        <a:xfrm flipV="1">
          <a:off x="13703300" y="16635507"/>
          <a:ext cx="889000" cy="15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4CC1990D-6C14-4A45-81B2-F8043D986665}"/>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61796</xdr:rowOff>
    </xdr:from>
    <xdr:ext cx="534377" cy="259045"/>
    <xdr:sp macro="" textlink="">
      <xdr:nvSpPr>
        <xdr:cNvPr id="694" name="テキスト ボックス 693">
          <a:extLst>
            <a:ext uri="{FF2B5EF4-FFF2-40B4-BE49-F238E27FC236}">
              <a16:creationId xmlns:a16="http://schemas.microsoft.com/office/drawing/2014/main" id="{770330AB-7265-487D-8CE2-A30A8D263971}"/>
            </a:ext>
          </a:extLst>
        </xdr:cNvPr>
        <xdr:cNvSpPr txBox="1"/>
      </xdr:nvSpPr>
      <xdr:spPr>
        <a:xfrm>
          <a:off x="14325111" y="166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97836</xdr:rowOff>
    </xdr:from>
    <xdr:to>
      <xdr:col>71</xdr:col>
      <xdr:colOff>177800</xdr:colOff>
      <xdr:row>97</xdr:row>
      <xdr:rowOff>163826</xdr:rowOff>
    </xdr:to>
    <xdr:cxnSp macro="">
      <xdr:nvCxnSpPr>
        <xdr:cNvPr id="695" name="直線コネクタ 694">
          <a:extLst>
            <a:ext uri="{FF2B5EF4-FFF2-40B4-BE49-F238E27FC236}">
              <a16:creationId xmlns:a16="http://schemas.microsoft.com/office/drawing/2014/main" id="{FD051BCF-CC16-41B7-9C7A-77757D2FAF5C}"/>
            </a:ext>
          </a:extLst>
        </xdr:cNvPr>
        <xdr:cNvCxnSpPr/>
      </xdr:nvCxnSpPr>
      <xdr:spPr>
        <a:xfrm>
          <a:off x="12814300" y="16728486"/>
          <a:ext cx="889000" cy="6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2A48EC2C-92D1-42C3-B4A2-037DA2C65157}"/>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55FCB705-6EDF-41E4-BF47-E4F80D8FECB2}"/>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208BD577-2CF7-40EB-B4B8-EA28199EB855}"/>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13941</xdr:rowOff>
    </xdr:from>
    <xdr:ext cx="534377" cy="259045"/>
    <xdr:sp macro="" textlink="">
      <xdr:nvSpPr>
        <xdr:cNvPr id="699" name="テキスト ボックス 698">
          <a:extLst>
            <a:ext uri="{FF2B5EF4-FFF2-40B4-BE49-F238E27FC236}">
              <a16:creationId xmlns:a16="http://schemas.microsoft.com/office/drawing/2014/main" id="{BEF929D5-C941-4C5A-87F3-AD58859309DE}"/>
            </a:ext>
          </a:extLst>
        </xdr:cNvPr>
        <xdr:cNvSpPr txBox="1"/>
      </xdr:nvSpPr>
      <xdr:spPr>
        <a:xfrm>
          <a:off x="12547111" y="1681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3C0E32B4-C20E-4CAF-8AB0-2C3145D2720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A51B38B5-8B7A-4E4D-A025-EFC917E6D548}"/>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EB5BB5F2-E8DB-46A6-A0C6-1A8CFF305A3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7802C591-DCF0-4EA2-B3A8-EA0BB55B404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9612AACF-C868-4890-B811-B355059A7949}"/>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169810</xdr:rowOff>
    </xdr:from>
    <xdr:to>
      <xdr:col>85</xdr:col>
      <xdr:colOff>177800</xdr:colOff>
      <xdr:row>97</xdr:row>
      <xdr:rowOff>99960</xdr:rowOff>
    </xdr:to>
    <xdr:sp macro="" textlink="">
      <xdr:nvSpPr>
        <xdr:cNvPr id="705" name="楕円 704">
          <a:extLst>
            <a:ext uri="{FF2B5EF4-FFF2-40B4-BE49-F238E27FC236}">
              <a16:creationId xmlns:a16="http://schemas.microsoft.com/office/drawing/2014/main" id="{EC6CD2F6-214A-40EB-95CB-ABE294CB1A52}"/>
            </a:ext>
          </a:extLst>
        </xdr:cNvPr>
        <xdr:cNvSpPr/>
      </xdr:nvSpPr>
      <xdr:spPr>
        <a:xfrm>
          <a:off x="16268700" y="1662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21237</xdr:rowOff>
    </xdr:from>
    <xdr:ext cx="534377" cy="259045"/>
    <xdr:sp macro="" textlink="">
      <xdr:nvSpPr>
        <xdr:cNvPr id="706" name="積立金該当値テキスト">
          <a:extLst>
            <a:ext uri="{FF2B5EF4-FFF2-40B4-BE49-F238E27FC236}">
              <a16:creationId xmlns:a16="http://schemas.microsoft.com/office/drawing/2014/main" id="{1B94544D-F289-465D-81A1-83448A6111C0}"/>
            </a:ext>
          </a:extLst>
        </xdr:cNvPr>
        <xdr:cNvSpPr txBox="1"/>
      </xdr:nvSpPr>
      <xdr:spPr>
        <a:xfrm>
          <a:off x="16370300" y="16480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108178</xdr:rowOff>
    </xdr:from>
    <xdr:to>
      <xdr:col>81</xdr:col>
      <xdr:colOff>101600</xdr:colOff>
      <xdr:row>97</xdr:row>
      <xdr:rowOff>38328</xdr:rowOff>
    </xdr:to>
    <xdr:sp macro="" textlink="">
      <xdr:nvSpPr>
        <xdr:cNvPr id="707" name="楕円 706">
          <a:extLst>
            <a:ext uri="{FF2B5EF4-FFF2-40B4-BE49-F238E27FC236}">
              <a16:creationId xmlns:a16="http://schemas.microsoft.com/office/drawing/2014/main" id="{EECE3F7C-2999-410A-9E01-C06493456277}"/>
            </a:ext>
          </a:extLst>
        </xdr:cNvPr>
        <xdr:cNvSpPr/>
      </xdr:nvSpPr>
      <xdr:spPr>
        <a:xfrm>
          <a:off x="15430500" y="1656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54855</xdr:rowOff>
    </xdr:from>
    <xdr:ext cx="534377" cy="259045"/>
    <xdr:sp macro="" textlink="">
      <xdr:nvSpPr>
        <xdr:cNvPr id="708" name="テキスト ボックス 707">
          <a:extLst>
            <a:ext uri="{FF2B5EF4-FFF2-40B4-BE49-F238E27FC236}">
              <a16:creationId xmlns:a16="http://schemas.microsoft.com/office/drawing/2014/main" id="{08772C7F-654F-4E4E-8674-FBBDFE6C27C5}"/>
            </a:ext>
          </a:extLst>
        </xdr:cNvPr>
        <xdr:cNvSpPr txBox="1"/>
      </xdr:nvSpPr>
      <xdr:spPr>
        <a:xfrm>
          <a:off x="15214111" y="1634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125507</xdr:rowOff>
    </xdr:from>
    <xdr:to>
      <xdr:col>76</xdr:col>
      <xdr:colOff>165100</xdr:colOff>
      <xdr:row>97</xdr:row>
      <xdr:rowOff>55657</xdr:rowOff>
    </xdr:to>
    <xdr:sp macro="" textlink="">
      <xdr:nvSpPr>
        <xdr:cNvPr id="709" name="楕円 708">
          <a:extLst>
            <a:ext uri="{FF2B5EF4-FFF2-40B4-BE49-F238E27FC236}">
              <a16:creationId xmlns:a16="http://schemas.microsoft.com/office/drawing/2014/main" id="{5211E482-0B77-45D8-9FF8-5CCC2734E7C7}"/>
            </a:ext>
          </a:extLst>
        </xdr:cNvPr>
        <xdr:cNvSpPr/>
      </xdr:nvSpPr>
      <xdr:spPr>
        <a:xfrm>
          <a:off x="14541500" y="1658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72184</xdr:rowOff>
    </xdr:from>
    <xdr:ext cx="534377" cy="259045"/>
    <xdr:sp macro="" textlink="">
      <xdr:nvSpPr>
        <xdr:cNvPr id="710" name="テキスト ボックス 709">
          <a:extLst>
            <a:ext uri="{FF2B5EF4-FFF2-40B4-BE49-F238E27FC236}">
              <a16:creationId xmlns:a16="http://schemas.microsoft.com/office/drawing/2014/main" id="{405DBA51-B366-49EF-B923-8057655AD1C8}"/>
            </a:ext>
          </a:extLst>
        </xdr:cNvPr>
        <xdr:cNvSpPr txBox="1"/>
      </xdr:nvSpPr>
      <xdr:spPr>
        <a:xfrm>
          <a:off x="14325111" y="16359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113026</xdr:rowOff>
    </xdr:from>
    <xdr:to>
      <xdr:col>72</xdr:col>
      <xdr:colOff>38100</xdr:colOff>
      <xdr:row>98</xdr:row>
      <xdr:rowOff>43176</xdr:rowOff>
    </xdr:to>
    <xdr:sp macro="" textlink="">
      <xdr:nvSpPr>
        <xdr:cNvPr id="711" name="楕円 710">
          <a:extLst>
            <a:ext uri="{FF2B5EF4-FFF2-40B4-BE49-F238E27FC236}">
              <a16:creationId xmlns:a16="http://schemas.microsoft.com/office/drawing/2014/main" id="{86854B7E-AD54-4B7A-9442-33164015F638}"/>
            </a:ext>
          </a:extLst>
        </xdr:cNvPr>
        <xdr:cNvSpPr/>
      </xdr:nvSpPr>
      <xdr:spPr>
        <a:xfrm>
          <a:off x="13652500" y="1674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34303</xdr:rowOff>
    </xdr:from>
    <xdr:ext cx="534377" cy="259045"/>
    <xdr:sp macro="" textlink="">
      <xdr:nvSpPr>
        <xdr:cNvPr id="712" name="テキスト ボックス 711">
          <a:extLst>
            <a:ext uri="{FF2B5EF4-FFF2-40B4-BE49-F238E27FC236}">
              <a16:creationId xmlns:a16="http://schemas.microsoft.com/office/drawing/2014/main" id="{AD31E826-0566-4AAE-BD1C-7A7CCB86D6DB}"/>
            </a:ext>
          </a:extLst>
        </xdr:cNvPr>
        <xdr:cNvSpPr txBox="1"/>
      </xdr:nvSpPr>
      <xdr:spPr>
        <a:xfrm>
          <a:off x="13436111" y="1683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47036</xdr:rowOff>
    </xdr:from>
    <xdr:to>
      <xdr:col>67</xdr:col>
      <xdr:colOff>101600</xdr:colOff>
      <xdr:row>97</xdr:row>
      <xdr:rowOff>148636</xdr:rowOff>
    </xdr:to>
    <xdr:sp macro="" textlink="">
      <xdr:nvSpPr>
        <xdr:cNvPr id="713" name="楕円 712">
          <a:extLst>
            <a:ext uri="{FF2B5EF4-FFF2-40B4-BE49-F238E27FC236}">
              <a16:creationId xmlns:a16="http://schemas.microsoft.com/office/drawing/2014/main" id="{79D62F20-8366-44C8-BDDC-5510F516C0E0}"/>
            </a:ext>
          </a:extLst>
        </xdr:cNvPr>
        <xdr:cNvSpPr/>
      </xdr:nvSpPr>
      <xdr:spPr>
        <a:xfrm>
          <a:off x="12763500" y="1667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165163</xdr:rowOff>
    </xdr:from>
    <xdr:ext cx="534377" cy="259045"/>
    <xdr:sp macro="" textlink="">
      <xdr:nvSpPr>
        <xdr:cNvPr id="714" name="テキスト ボックス 713">
          <a:extLst>
            <a:ext uri="{FF2B5EF4-FFF2-40B4-BE49-F238E27FC236}">
              <a16:creationId xmlns:a16="http://schemas.microsoft.com/office/drawing/2014/main" id="{C52BFC38-AC57-404F-B3F2-C35F0FC1DA90}"/>
            </a:ext>
          </a:extLst>
        </xdr:cNvPr>
        <xdr:cNvSpPr txBox="1"/>
      </xdr:nvSpPr>
      <xdr:spPr>
        <a:xfrm>
          <a:off x="12547111" y="1645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A69A1D6E-2698-4BB7-B57F-85B42372FC74}"/>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392DDC1C-108E-4326-BA27-29BCF1D3D2F6}"/>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75183124-64F4-4171-9D74-4EA4BE9CC97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61C4F09-E843-486C-9131-654A6FC4FE7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4C73B18-B9CF-4020-ABEC-1D6BF35F90D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DD43FA32-2352-4403-9B85-5D7BFA94E8C6}"/>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9AF3E985-4682-4D5E-BAED-9212EEF90E0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951B7EBE-E891-412F-97BE-FD8BC131DB36}"/>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4484107B-5705-4E92-B81B-526E7CB39B1D}"/>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B232A89C-4EE9-4194-B687-BFABD065D13A}"/>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E22D0FAC-D003-4BB8-B204-0B47B32F1533}"/>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7597E374-A875-4C2C-82E0-E67EE414E208}"/>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280837E6-281C-4934-8FB5-FD64BF05AAE1}"/>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8B97CCB4-DD60-4178-9C57-29232C7F41F5}"/>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17B10083-D8AB-40EB-9F49-D0EEDF4B6C56}"/>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BA15BCBA-3B5A-42AF-8226-9446CE5A67E6}"/>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70A68DF9-C8C8-48AA-AED8-83ECA32B3342}"/>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A6AE484B-70FC-4365-A353-6DA7490E78C8}"/>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87BFD7C4-4308-42E6-BA55-BEF07804473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7876B874-E312-4D71-8D63-6EE069282EA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4D863795-F98F-4439-B061-9C63694E9CB3}"/>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FED32C9C-8201-4193-9301-633D433CA88E}"/>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3D218250-D64F-4D7B-B368-C05231A67E85}"/>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9D4D28E2-5B9A-447F-9C2C-ED72D41E028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2D7EF917-1448-4D8D-A7EF-E9BF889468A2}"/>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4CF325D6-CAA0-4ED9-81FD-7FF1DC4E0956}"/>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45586</xdr:rowOff>
    </xdr:from>
    <xdr:to>
      <xdr:col>116</xdr:col>
      <xdr:colOff>63500</xdr:colOff>
      <xdr:row>38</xdr:row>
      <xdr:rowOff>66982</xdr:rowOff>
    </xdr:to>
    <xdr:cxnSp macro="">
      <xdr:nvCxnSpPr>
        <xdr:cNvPr id="741" name="直線コネクタ 740">
          <a:extLst>
            <a:ext uri="{FF2B5EF4-FFF2-40B4-BE49-F238E27FC236}">
              <a16:creationId xmlns:a16="http://schemas.microsoft.com/office/drawing/2014/main" id="{FDCC77C4-1EDF-4C03-8812-6026CE2A31CE}"/>
            </a:ext>
          </a:extLst>
        </xdr:cNvPr>
        <xdr:cNvCxnSpPr/>
      </xdr:nvCxnSpPr>
      <xdr:spPr>
        <a:xfrm flipV="1">
          <a:off x="21323300" y="6560686"/>
          <a:ext cx="838200" cy="2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F08567E7-8074-48E6-93F6-C02DCFD3CD04}"/>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2E30270B-38EC-4D45-8C7E-A455BDD0FE13}"/>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66411</xdr:rowOff>
    </xdr:from>
    <xdr:to>
      <xdr:col>111</xdr:col>
      <xdr:colOff>177800</xdr:colOff>
      <xdr:row>38</xdr:row>
      <xdr:rowOff>66982</xdr:rowOff>
    </xdr:to>
    <xdr:cxnSp macro="">
      <xdr:nvCxnSpPr>
        <xdr:cNvPr id="744" name="直線コネクタ 743">
          <a:extLst>
            <a:ext uri="{FF2B5EF4-FFF2-40B4-BE49-F238E27FC236}">
              <a16:creationId xmlns:a16="http://schemas.microsoft.com/office/drawing/2014/main" id="{6510CAC8-740F-467C-B49F-FFFD39B52D78}"/>
            </a:ext>
          </a:extLst>
        </xdr:cNvPr>
        <xdr:cNvCxnSpPr/>
      </xdr:nvCxnSpPr>
      <xdr:spPr>
        <a:xfrm>
          <a:off x="20434300" y="6581511"/>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BCE0CCB0-3902-46BE-8267-F47B5A05F277}"/>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172E195E-A8EB-49B7-B812-9DAB3077FBFB}"/>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116086</xdr:rowOff>
    </xdr:from>
    <xdr:to>
      <xdr:col>107</xdr:col>
      <xdr:colOff>50800</xdr:colOff>
      <xdr:row>38</xdr:row>
      <xdr:rowOff>66411</xdr:rowOff>
    </xdr:to>
    <xdr:cxnSp macro="">
      <xdr:nvCxnSpPr>
        <xdr:cNvPr id="747" name="直線コネクタ 746">
          <a:extLst>
            <a:ext uri="{FF2B5EF4-FFF2-40B4-BE49-F238E27FC236}">
              <a16:creationId xmlns:a16="http://schemas.microsoft.com/office/drawing/2014/main" id="{4347604D-E887-485F-AFD1-204DD97954DE}"/>
            </a:ext>
          </a:extLst>
        </xdr:cNvPr>
        <xdr:cNvCxnSpPr/>
      </xdr:nvCxnSpPr>
      <xdr:spPr>
        <a:xfrm>
          <a:off x="19545300" y="6459736"/>
          <a:ext cx="889000" cy="12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AD3E976D-0C0F-4FD1-BD6D-233DE796E39D}"/>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7C96D4F9-9A5B-44D0-AEFB-A3C3297902BA}"/>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116086</xdr:rowOff>
    </xdr:from>
    <xdr:to>
      <xdr:col>102</xdr:col>
      <xdr:colOff>114300</xdr:colOff>
      <xdr:row>38</xdr:row>
      <xdr:rowOff>120841</xdr:rowOff>
    </xdr:to>
    <xdr:cxnSp macro="">
      <xdr:nvCxnSpPr>
        <xdr:cNvPr id="750" name="直線コネクタ 749">
          <a:extLst>
            <a:ext uri="{FF2B5EF4-FFF2-40B4-BE49-F238E27FC236}">
              <a16:creationId xmlns:a16="http://schemas.microsoft.com/office/drawing/2014/main" id="{C1FC99AE-ADFE-4701-921E-CFCBA16C2FE8}"/>
            </a:ext>
          </a:extLst>
        </xdr:cNvPr>
        <xdr:cNvCxnSpPr/>
      </xdr:nvCxnSpPr>
      <xdr:spPr>
        <a:xfrm flipV="1">
          <a:off x="18656300" y="6459736"/>
          <a:ext cx="889000" cy="17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9436228D-6B66-4D06-902C-D81A4D505E5E}"/>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81363</xdr:rowOff>
    </xdr:from>
    <xdr:ext cx="469744" cy="259045"/>
    <xdr:sp macro="" textlink="">
      <xdr:nvSpPr>
        <xdr:cNvPr id="752" name="テキスト ボックス 751">
          <a:extLst>
            <a:ext uri="{FF2B5EF4-FFF2-40B4-BE49-F238E27FC236}">
              <a16:creationId xmlns:a16="http://schemas.microsoft.com/office/drawing/2014/main" id="{ED001376-E427-4CBF-A3D8-2802C2673BBF}"/>
            </a:ext>
          </a:extLst>
        </xdr:cNvPr>
        <xdr:cNvSpPr txBox="1"/>
      </xdr:nvSpPr>
      <xdr:spPr>
        <a:xfrm>
          <a:off x="19310428" y="659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2C3D7CA1-95BA-494E-95FF-10F60A55A638}"/>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1B093845-E169-408B-B168-F16C997FE1E7}"/>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D45D4716-E66E-4771-AB40-221D7BC54E47}"/>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EA8D834F-7E54-4A17-B601-36899CD19B5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E7DC7B17-4D93-4278-B8A9-FD9213E05998}"/>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3AE5AC88-B044-404E-AEE2-BA6C1A04AB21}"/>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759BB8B-5565-4E61-912C-F724C9F1DECD}"/>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166236</xdr:rowOff>
    </xdr:from>
    <xdr:to>
      <xdr:col>116</xdr:col>
      <xdr:colOff>114300</xdr:colOff>
      <xdr:row>38</xdr:row>
      <xdr:rowOff>96386</xdr:rowOff>
    </xdr:to>
    <xdr:sp macro="" textlink="">
      <xdr:nvSpPr>
        <xdr:cNvPr id="760" name="楕円 759">
          <a:extLst>
            <a:ext uri="{FF2B5EF4-FFF2-40B4-BE49-F238E27FC236}">
              <a16:creationId xmlns:a16="http://schemas.microsoft.com/office/drawing/2014/main" id="{D04D1812-2FC9-415E-8B9B-4B18F2621712}"/>
            </a:ext>
          </a:extLst>
        </xdr:cNvPr>
        <xdr:cNvSpPr/>
      </xdr:nvSpPr>
      <xdr:spPr>
        <a:xfrm>
          <a:off x="22110700" y="650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81162</xdr:rowOff>
    </xdr:from>
    <xdr:ext cx="469744" cy="259045"/>
    <xdr:sp macro="" textlink="">
      <xdr:nvSpPr>
        <xdr:cNvPr id="761" name="投資及び出資金該当値テキスト">
          <a:extLst>
            <a:ext uri="{FF2B5EF4-FFF2-40B4-BE49-F238E27FC236}">
              <a16:creationId xmlns:a16="http://schemas.microsoft.com/office/drawing/2014/main" id="{FB44597F-80D6-4EB0-8FD1-4C42B38770F5}"/>
            </a:ext>
          </a:extLst>
        </xdr:cNvPr>
        <xdr:cNvSpPr txBox="1"/>
      </xdr:nvSpPr>
      <xdr:spPr>
        <a:xfrm>
          <a:off x="22212300" y="64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16182</xdr:rowOff>
    </xdr:from>
    <xdr:to>
      <xdr:col>112</xdr:col>
      <xdr:colOff>38100</xdr:colOff>
      <xdr:row>38</xdr:row>
      <xdr:rowOff>117782</xdr:rowOff>
    </xdr:to>
    <xdr:sp macro="" textlink="">
      <xdr:nvSpPr>
        <xdr:cNvPr id="762" name="楕円 761">
          <a:extLst>
            <a:ext uri="{FF2B5EF4-FFF2-40B4-BE49-F238E27FC236}">
              <a16:creationId xmlns:a16="http://schemas.microsoft.com/office/drawing/2014/main" id="{2282C873-45B1-4FE5-9351-9721905A970C}"/>
            </a:ext>
          </a:extLst>
        </xdr:cNvPr>
        <xdr:cNvSpPr/>
      </xdr:nvSpPr>
      <xdr:spPr>
        <a:xfrm>
          <a:off x="21272500" y="653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108909</xdr:rowOff>
    </xdr:from>
    <xdr:ext cx="469744" cy="259045"/>
    <xdr:sp macro="" textlink="">
      <xdr:nvSpPr>
        <xdr:cNvPr id="763" name="テキスト ボックス 762">
          <a:extLst>
            <a:ext uri="{FF2B5EF4-FFF2-40B4-BE49-F238E27FC236}">
              <a16:creationId xmlns:a16="http://schemas.microsoft.com/office/drawing/2014/main" id="{ADF71BFE-B361-4718-B1C3-7B7E370A01B3}"/>
            </a:ext>
          </a:extLst>
        </xdr:cNvPr>
        <xdr:cNvSpPr txBox="1"/>
      </xdr:nvSpPr>
      <xdr:spPr>
        <a:xfrm>
          <a:off x="21088428" y="662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15611</xdr:rowOff>
    </xdr:from>
    <xdr:to>
      <xdr:col>107</xdr:col>
      <xdr:colOff>101600</xdr:colOff>
      <xdr:row>38</xdr:row>
      <xdr:rowOff>117211</xdr:rowOff>
    </xdr:to>
    <xdr:sp macro="" textlink="">
      <xdr:nvSpPr>
        <xdr:cNvPr id="764" name="楕円 763">
          <a:extLst>
            <a:ext uri="{FF2B5EF4-FFF2-40B4-BE49-F238E27FC236}">
              <a16:creationId xmlns:a16="http://schemas.microsoft.com/office/drawing/2014/main" id="{6C559F22-3430-487F-870B-FC6533609046}"/>
            </a:ext>
          </a:extLst>
        </xdr:cNvPr>
        <xdr:cNvSpPr/>
      </xdr:nvSpPr>
      <xdr:spPr>
        <a:xfrm>
          <a:off x="20383500" y="653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108338</xdr:rowOff>
    </xdr:from>
    <xdr:ext cx="469744" cy="259045"/>
    <xdr:sp macro="" textlink="">
      <xdr:nvSpPr>
        <xdr:cNvPr id="765" name="テキスト ボックス 764">
          <a:extLst>
            <a:ext uri="{FF2B5EF4-FFF2-40B4-BE49-F238E27FC236}">
              <a16:creationId xmlns:a16="http://schemas.microsoft.com/office/drawing/2014/main" id="{558D2ACA-9AEC-4A85-94F9-D906D20EF20F}"/>
            </a:ext>
          </a:extLst>
        </xdr:cNvPr>
        <xdr:cNvSpPr txBox="1"/>
      </xdr:nvSpPr>
      <xdr:spPr>
        <a:xfrm>
          <a:off x="20199428" y="662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65286</xdr:rowOff>
    </xdr:from>
    <xdr:to>
      <xdr:col>102</xdr:col>
      <xdr:colOff>165100</xdr:colOff>
      <xdr:row>37</xdr:row>
      <xdr:rowOff>166886</xdr:rowOff>
    </xdr:to>
    <xdr:sp macro="" textlink="">
      <xdr:nvSpPr>
        <xdr:cNvPr id="766" name="楕円 765">
          <a:extLst>
            <a:ext uri="{FF2B5EF4-FFF2-40B4-BE49-F238E27FC236}">
              <a16:creationId xmlns:a16="http://schemas.microsoft.com/office/drawing/2014/main" id="{BD22CC50-4AEF-4CCB-B517-1C58687FFC8B}"/>
            </a:ext>
          </a:extLst>
        </xdr:cNvPr>
        <xdr:cNvSpPr/>
      </xdr:nvSpPr>
      <xdr:spPr>
        <a:xfrm>
          <a:off x="19494500" y="640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11963</xdr:rowOff>
    </xdr:from>
    <xdr:ext cx="469744" cy="259045"/>
    <xdr:sp macro="" textlink="">
      <xdr:nvSpPr>
        <xdr:cNvPr id="767" name="テキスト ボックス 766">
          <a:extLst>
            <a:ext uri="{FF2B5EF4-FFF2-40B4-BE49-F238E27FC236}">
              <a16:creationId xmlns:a16="http://schemas.microsoft.com/office/drawing/2014/main" id="{F34993FE-E169-4712-BA8E-1526ECE91E46}"/>
            </a:ext>
          </a:extLst>
        </xdr:cNvPr>
        <xdr:cNvSpPr txBox="1"/>
      </xdr:nvSpPr>
      <xdr:spPr>
        <a:xfrm>
          <a:off x="19310428" y="6184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70041</xdr:rowOff>
    </xdr:from>
    <xdr:to>
      <xdr:col>98</xdr:col>
      <xdr:colOff>38100</xdr:colOff>
      <xdr:row>39</xdr:row>
      <xdr:rowOff>191</xdr:rowOff>
    </xdr:to>
    <xdr:sp macro="" textlink="">
      <xdr:nvSpPr>
        <xdr:cNvPr id="768" name="楕円 767">
          <a:extLst>
            <a:ext uri="{FF2B5EF4-FFF2-40B4-BE49-F238E27FC236}">
              <a16:creationId xmlns:a16="http://schemas.microsoft.com/office/drawing/2014/main" id="{4E0136FC-6D1A-46A2-9597-29A9E799E1E1}"/>
            </a:ext>
          </a:extLst>
        </xdr:cNvPr>
        <xdr:cNvSpPr/>
      </xdr:nvSpPr>
      <xdr:spPr>
        <a:xfrm>
          <a:off x="18605500" y="658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162768</xdr:rowOff>
    </xdr:from>
    <xdr:ext cx="378565" cy="259045"/>
    <xdr:sp macro="" textlink="">
      <xdr:nvSpPr>
        <xdr:cNvPr id="769" name="テキスト ボックス 768">
          <a:extLst>
            <a:ext uri="{FF2B5EF4-FFF2-40B4-BE49-F238E27FC236}">
              <a16:creationId xmlns:a16="http://schemas.microsoft.com/office/drawing/2014/main" id="{2C937948-6848-488B-B430-AD3C731B125C}"/>
            </a:ext>
          </a:extLst>
        </xdr:cNvPr>
        <xdr:cNvSpPr txBox="1"/>
      </xdr:nvSpPr>
      <xdr:spPr>
        <a:xfrm>
          <a:off x="18467017" y="6677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EDFC648A-4463-4143-B03C-532C9F0B6A2E}"/>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840E13FC-5C97-4181-9E5A-0D5681585355}"/>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3B325972-ACCA-4358-B5A1-CE1419E46FF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DBA05F82-7976-4202-B805-AAE7048913E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BE4346E9-45AD-49CA-AB89-59370B60B955}"/>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2B7A6180-2E2F-49AD-95CA-761E37D66F28}"/>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AB7E9715-9909-4FAA-B576-312933631264}"/>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B84F93E9-E661-46C3-A868-0A2255E8EEC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939CC8F4-8158-4E5F-B50D-1C2A6F0204F5}"/>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F0E5080B-29E4-422A-AC4D-A15988B0C29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6CA2C11C-C1A2-4390-8F43-F03CAD26960E}"/>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8A5D4755-87B3-479D-AB3C-95DF18C47F56}"/>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3F970D45-AA7F-49BF-B0B1-2EA8F9959066}"/>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F0983B8B-0A1D-4E53-9D79-D95B7C6F1CBC}"/>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6001931A-5517-4B94-A7A5-9D929C450C21}"/>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6249E532-5C2A-4BFB-9FCF-6DF55A959BB5}"/>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D7FADDF2-5BD8-4406-B896-D3B7FBB76EBF}"/>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D9BD5075-9C13-45E5-BA4A-3D988B9313CF}"/>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8F4AADDF-4609-410C-8171-68EFE76397E5}"/>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B20DDA88-1FDA-4B5A-92D2-33ACB9AFF9CE}"/>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C25AB843-4249-4DBD-824E-F6F401A6DB1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5556398-F553-44BC-92F6-0FD9B495BD11}"/>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19F0CD79-B4E4-4128-88DB-A95C27A0B1BC}"/>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EFD0AE4A-5208-441B-99C9-B5E5974F890B}"/>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21E3F9FD-DF15-4A05-8F7E-5BC7F6865CA8}"/>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8D6AA4F8-36E4-4C6B-AC05-99F12E0EF0C2}"/>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BE53C5D-DB38-450D-AE96-767644B6A3D4}"/>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72141948-3935-4085-BCB0-96891F215C9C}"/>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169151</xdr:rowOff>
    </xdr:from>
    <xdr:to>
      <xdr:col>116</xdr:col>
      <xdr:colOff>63500</xdr:colOff>
      <xdr:row>57</xdr:row>
      <xdr:rowOff>6579</xdr:rowOff>
    </xdr:to>
    <xdr:cxnSp macro="">
      <xdr:nvCxnSpPr>
        <xdr:cNvPr id="798" name="直線コネクタ 797">
          <a:extLst>
            <a:ext uri="{FF2B5EF4-FFF2-40B4-BE49-F238E27FC236}">
              <a16:creationId xmlns:a16="http://schemas.microsoft.com/office/drawing/2014/main" id="{1E7DAFC7-0EC6-457C-A537-527C9A9F7FDD}"/>
            </a:ext>
          </a:extLst>
        </xdr:cNvPr>
        <xdr:cNvCxnSpPr/>
      </xdr:nvCxnSpPr>
      <xdr:spPr>
        <a:xfrm flipV="1">
          <a:off x="21323300" y="9770351"/>
          <a:ext cx="838200" cy="8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146994</xdr:rowOff>
    </xdr:from>
    <xdr:ext cx="469744" cy="259045"/>
    <xdr:sp macro="" textlink="">
      <xdr:nvSpPr>
        <xdr:cNvPr id="799" name="貸付金平均値テキスト">
          <a:extLst>
            <a:ext uri="{FF2B5EF4-FFF2-40B4-BE49-F238E27FC236}">
              <a16:creationId xmlns:a16="http://schemas.microsoft.com/office/drawing/2014/main" id="{C07D0DC8-7C8B-4B84-8402-7056AAD4B3A9}"/>
            </a:ext>
          </a:extLst>
        </xdr:cNvPr>
        <xdr:cNvSpPr txBox="1"/>
      </xdr:nvSpPr>
      <xdr:spPr>
        <a:xfrm>
          <a:off x="22212300" y="9919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87F9EAAD-82B0-4BF9-83B5-FE4140E0836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6579</xdr:rowOff>
    </xdr:from>
    <xdr:to>
      <xdr:col>111</xdr:col>
      <xdr:colOff>177800</xdr:colOff>
      <xdr:row>57</xdr:row>
      <xdr:rowOff>14046</xdr:rowOff>
    </xdr:to>
    <xdr:cxnSp macro="">
      <xdr:nvCxnSpPr>
        <xdr:cNvPr id="801" name="直線コネクタ 800">
          <a:extLst>
            <a:ext uri="{FF2B5EF4-FFF2-40B4-BE49-F238E27FC236}">
              <a16:creationId xmlns:a16="http://schemas.microsoft.com/office/drawing/2014/main" id="{C5699601-C9AA-4381-B599-BF0CE895203C}"/>
            </a:ext>
          </a:extLst>
        </xdr:cNvPr>
        <xdr:cNvCxnSpPr/>
      </xdr:nvCxnSpPr>
      <xdr:spPr>
        <a:xfrm flipV="1">
          <a:off x="20434300" y="9779229"/>
          <a:ext cx="889000" cy="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42560707-78ED-406A-B712-916CC7F306CB}"/>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61460</xdr:rowOff>
    </xdr:from>
    <xdr:ext cx="469744" cy="259045"/>
    <xdr:sp macro="" textlink="">
      <xdr:nvSpPr>
        <xdr:cNvPr id="803" name="テキスト ボックス 802">
          <a:extLst>
            <a:ext uri="{FF2B5EF4-FFF2-40B4-BE49-F238E27FC236}">
              <a16:creationId xmlns:a16="http://schemas.microsoft.com/office/drawing/2014/main" id="{B898F48B-4D67-4C1A-BF4E-7413C2ED86C3}"/>
            </a:ext>
          </a:extLst>
        </xdr:cNvPr>
        <xdr:cNvSpPr txBox="1"/>
      </xdr:nvSpPr>
      <xdr:spPr>
        <a:xfrm>
          <a:off x="21088428" y="1000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14046</xdr:rowOff>
    </xdr:from>
    <xdr:to>
      <xdr:col>107</xdr:col>
      <xdr:colOff>50800</xdr:colOff>
      <xdr:row>57</xdr:row>
      <xdr:rowOff>21133</xdr:rowOff>
    </xdr:to>
    <xdr:cxnSp macro="">
      <xdr:nvCxnSpPr>
        <xdr:cNvPr id="804" name="直線コネクタ 803">
          <a:extLst>
            <a:ext uri="{FF2B5EF4-FFF2-40B4-BE49-F238E27FC236}">
              <a16:creationId xmlns:a16="http://schemas.microsoft.com/office/drawing/2014/main" id="{9652EB56-CD9A-4B8D-819F-E315DB8A9674}"/>
            </a:ext>
          </a:extLst>
        </xdr:cNvPr>
        <xdr:cNvCxnSpPr/>
      </xdr:nvCxnSpPr>
      <xdr:spPr>
        <a:xfrm flipV="1">
          <a:off x="19545300" y="9786696"/>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A811F6D9-E268-42D0-B4ED-34FE94848C22}"/>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98188</xdr:rowOff>
    </xdr:from>
    <xdr:ext cx="469744" cy="259045"/>
    <xdr:sp macro="" textlink="">
      <xdr:nvSpPr>
        <xdr:cNvPr id="806" name="テキスト ボックス 805">
          <a:extLst>
            <a:ext uri="{FF2B5EF4-FFF2-40B4-BE49-F238E27FC236}">
              <a16:creationId xmlns:a16="http://schemas.microsoft.com/office/drawing/2014/main" id="{4CDA5584-A8DE-41D9-9985-3285BD38F68C}"/>
            </a:ext>
          </a:extLst>
        </xdr:cNvPr>
        <xdr:cNvSpPr txBox="1"/>
      </xdr:nvSpPr>
      <xdr:spPr>
        <a:xfrm>
          <a:off x="20199428" y="1004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21133</xdr:rowOff>
    </xdr:from>
    <xdr:to>
      <xdr:col>102</xdr:col>
      <xdr:colOff>114300</xdr:colOff>
      <xdr:row>57</xdr:row>
      <xdr:rowOff>28067</xdr:rowOff>
    </xdr:to>
    <xdr:cxnSp macro="">
      <xdr:nvCxnSpPr>
        <xdr:cNvPr id="807" name="直線コネクタ 806">
          <a:extLst>
            <a:ext uri="{FF2B5EF4-FFF2-40B4-BE49-F238E27FC236}">
              <a16:creationId xmlns:a16="http://schemas.microsoft.com/office/drawing/2014/main" id="{DFAEFE1B-C6AD-4725-A32E-F0C7EF7D0E07}"/>
            </a:ext>
          </a:extLst>
        </xdr:cNvPr>
        <xdr:cNvCxnSpPr/>
      </xdr:nvCxnSpPr>
      <xdr:spPr>
        <a:xfrm flipV="1">
          <a:off x="18656300" y="9793783"/>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EBE506AA-A3EC-49D4-A824-F091757A18FB}"/>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83862</xdr:rowOff>
    </xdr:from>
    <xdr:ext cx="469744" cy="259045"/>
    <xdr:sp macro="" textlink="">
      <xdr:nvSpPr>
        <xdr:cNvPr id="809" name="テキスト ボックス 808">
          <a:extLst>
            <a:ext uri="{FF2B5EF4-FFF2-40B4-BE49-F238E27FC236}">
              <a16:creationId xmlns:a16="http://schemas.microsoft.com/office/drawing/2014/main" id="{5B1B97D1-0EE7-40D6-B903-1EAB97AFF62C}"/>
            </a:ext>
          </a:extLst>
        </xdr:cNvPr>
        <xdr:cNvSpPr txBox="1"/>
      </xdr:nvSpPr>
      <xdr:spPr>
        <a:xfrm>
          <a:off x="19310428" y="1002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D6CF4E76-58F1-469E-A18E-7CC967778501}"/>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81119</xdr:rowOff>
    </xdr:from>
    <xdr:ext cx="469744" cy="259045"/>
    <xdr:sp macro="" textlink="">
      <xdr:nvSpPr>
        <xdr:cNvPr id="811" name="テキスト ボックス 810">
          <a:extLst>
            <a:ext uri="{FF2B5EF4-FFF2-40B4-BE49-F238E27FC236}">
              <a16:creationId xmlns:a16="http://schemas.microsoft.com/office/drawing/2014/main" id="{0B364244-6EDF-4A43-9219-3C78A8D2DEED}"/>
            </a:ext>
          </a:extLst>
        </xdr:cNvPr>
        <xdr:cNvSpPr txBox="1"/>
      </xdr:nvSpPr>
      <xdr:spPr>
        <a:xfrm>
          <a:off x="18421428" y="100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58F2E508-84A2-463F-9317-09C50559FD41}"/>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FBEC0F3B-3DA9-4E2B-862D-653D57BDD5F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69C4814-BA49-48C9-B7E6-5D33AFAF0E99}"/>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8E48290D-A9D1-45BE-AB29-ABBDEC634C88}"/>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759171E1-1932-43B4-973C-B117091FDD0B}"/>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118351</xdr:rowOff>
    </xdr:from>
    <xdr:to>
      <xdr:col>116</xdr:col>
      <xdr:colOff>114300</xdr:colOff>
      <xdr:row>57</xdr:row>
      <xdr:rowOff>48501</xdr:rowOff>
    </xdr:to>
    <xdr:sp macro="" textlink="">
      <xdr:nvSpPr>
        <xdr:cNvPr id="817" name="楕円 816">
          <a:extLst>
            <a:ext uri="{FF2B5EF4-FFF2-40B4-BE49-F238E27FC236}">
              <a16:creationId xmlns:a16="http://schemas.microsoft.com/office/drawing/2014/main" id="{564F7C89-8E2F-4951-A847-819CE5357EF3}"/>
            </a:ext>
          </a:extLst>
        </xdr:cNvPr>
        <xdr:cNvSpPr/>
      </xdr:nvSpPr>
      <xdr:spPr>
        <a:xfrm>
          <a:off x="22110700" y="971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141228</xdr:rowOff>
    </xdr:from>
    <xdr:ext cx="534377" cy="259045"/>
    <xdr:sp macro="" textlink="">
      <xdr:nvSpPr>
        <xdr:cNvPr id="818" name="貸付金該当値テキスト">
          <a:extLst>
            <a:ext uri="{FF2B5EF4-FFF2-40B4-BE49-F238E27FC236}">
              <a16:creationId xmlns:a16="http://schemas.microsoft.com/office/drawing/2014/main" id="{2231DC76-D53E-4AC3-B599-E165DC3731FC}"/>
            </a:ext>
          </a:extLst>
        </xdr:cNvPr>
        <xdr:cNvSpPr txBox="1"/>
      </xdr:nvSpPr>
      <xdr:spPr>
        <a:xfrm>
          <a:off x="22212300" y="957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127229</xdr:rowOff>
    </xdr:from>
    <xdr:to>
      <xdr:col>112</xdr:col>
      <xdr:colOff>38100</xdr:colOff>
      <xdr:row>57</xdr:row>
      <xdr:rowOff>57379</xdr:rowOff>
    </xdr:to>
    <xdr:sp macro="" textlink="">
      <xdr:nvSpPr>
        <xdr:cNvPr id="819" name="楕円 818">
          <a:extLst>
            <a:ext uri="{FF2B5EF4-FFF2-40B4-BE49-F238E27FC236}">
              <a16:creationId xmlns:a16="http://schemas.microsoft.com/office/drawing/2014/main" id="{C2519235-1BD7-4B5F-A859-75CCAD34E13B}"/>
            </a:ext>
          </a:extLst>
        </xdr:cNvPr>
        <xdr:cNvSpPr/>
      </xdr:nvSpPr>
      <xdr:spPr>
        <a:xfrm>
          <a:off x="21272500" y="972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73906</xdr:rowOff>
    </xdr:from>
    <xdr:ext cx="469744" cy="259045"/>
    <xdr:sp macro="" textlink="">
      <xdr:nvSpPr>
        <xdr:cNvPr id="820" name="テキスト ボックス 819">
          <a:extLst>
            <a:ext uri="{FF2B5EF4-FFF2-40B4-BE49-F238E27FC236}">
              <a16:creationId xmlns:a16="http://schemas.microsoft.com/office/drawing/2014/main" id="{B78E242B-8786-4CEF-B66F-BF4923D1139C}"/>
            </a:ext>
          </a:extLst>
        </xdr:cNvPr>
        <xdr:cNvSpPr txBox="1"/>
      </xdr:nvSpPr>
      <xdr:spPr>
        <a:xfrm>
          <a:off x="21088428" y="950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134696</xdr:rowOff>
    </xdr:from>
    <xdr:to>
      <xdr:col>107</xdr:col>
      <xdr:colOff>101600</xdr:colOff>
      <xdr:row>57</xdr:row>
      <xdr:rowOff>64846</xdr:rowOff>
    </xdr:to>
    <xdr:sp macro="" textlink="">
      <xdr:nvSpPr>
        <xdr:cNvPr id="821" name="楕円 820">
          <a:extLst>
            <a:ext uri="{FF2B5EF4-FFF2-40B4-BE49-F238E27FC236}">
              <a16:creationId xmlns:a16="http://schemas.microsoft.com/office/drawing/2014/main" id="{B304B245-84F5-4A2A-88E5-F5CAF558FAF9}"/>
            </a:ext>
          </a:extLst>
        </xdr:cNvPr>
        <xdr:cNvSpPr/>
      </xdr:nvSpPr>
      <xdr:spPr>
        <a:xfrm>
          <a:off x="20383500" y="973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81373</xdr:rowOff>
    </xdr:from>
    <xdr:ext cx="469744" cy="259045"/>
    <xdr:sp macro="" textlink="">
      <xdr:nvSpPr>
        <xdr:cNvPr id="822" name="テキスト ボックス 821">
          <a:extLst>
            <a:ext uri="{FF2B5EF4-FFF2-40B4-BE49-F238E27FC236}">
              <a16:creationId xmlns:a16="http://schemas.microsoft.com/office/drawing/2014/main" id="{1D2EEC12-5B20-46FB-8BFE-D055979DBA2D}"/>
            </a:ext>
          </a:extLst>
        </xdr:cNvPr>
        <xdr:cNvSpPr txBox="1"/>
      </xdr:nvSpPr>
      <xdr:spPr>
        <a:xfrm>
          <a:off x="20199428" y="9511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141783</xdr:rowOff>
    </xdr:from>
    <xdr:to>
      <xdr:col>102</xdr:col>
      <xdr:colOff>165100</xdr:colOff>
      <xdr:row>57</xdr:row>
      <xdr:rowOff>71933</xdr:rowOff>
    </xdr:to>
    <xdr:sp macro="" textlink="">
      <xdr:nvSpPr>
        <xdr:cNvPr id="823" name="楕円 822">
          <a:extLst>
            <a:ext uri="{FF2B5EF4-FFF2-40B4-BE49-F238E27FC236}">
              <a16:creationId xmlns:a16="http://schemas.microsoft.com/office/drawing/2014/main" id="{46C76B66-CFE9-4D87-916D-CCF8D42CE528}"/>
            </a:ext>
          </a:extLst>
        </xdr:cNvPr>
        <xdr:cNvSpPr/>
      </xdr:nvSpPr>
      <xdr:spPr>
        <a:xfrm>
          <a:off x="19494500" y="974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88460</xdr:rowOff>
    </xdr:from>
    <xdr:ext cx="469744" cy="259045"/>
    <xdr:sp macro="" textlink="">
      <xdr:nvSpPr>
        <xdr:cNvPr id="824" name="テキスト ボックス 823">
          <a:extLst>
            <a:ext uri="{FF2B5EF4-FFF2-40B4-BE49-F238E27FC236}">
              <a16:creationId xmlns:a16="http://schemas.microsoft.com/office/drawing/2014/main" id="{9E2C14AA-88D6-48E7-B9F9-CCE8038D5FA2}"/>
            </a:ext>
          </a:extLst>
        </xdr:cNvPr>
        <xdr:cNvSpPr txBox="1"/>
      </xdr:nvSpPr>
      <xdr:spPr>
        <a:xfrm>
          <a:off x="19310428" y="9518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148717</xdr:rowOff>
    </xdr:from>
    <xdr:to>
      <xdr:col>98</xdr:col>
      <xdr:colOff>38100</xdr:colOff>
      <xdr:row>57</xdr:row>
      <xdr:rowOff>78867</xdr:rowOff>
    </xdr:to>
    <xdr:sp macro="" textlink="">
      <xdr:nvSpPr>
        <xdr:cNvPr id="825" name="楕円 824">
          <a:extLst>
            <a:ext uri="{FF2B5EF4-FFF2-40B4-BE49-F238E27FC236}">
              <a16:creationId xmlns:a16="http://schemas.microsoft.com/office/drawing/2014/main" id="{B24610D8-7B8B-438B-943F-BE3A27DC0259}"/>
            </a:ext>
          </a:extLst>
        </xdr:cNvPr>
        <xdr:cNvSpPr/>
      </xdr:nvSpPr>
      <xdr:spPr>
        <a:xfrm>
          <a:off x="18605500" y="974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95394</xdr:rowOff>
    </xdr:from>
    <xdr:ext cx="469744" cy="259045"/>
    <xdr:sp macro="" textlink="">
      <xdr:nvSpPr>
        <xdr:cNvPr id="826" name="テキスト ボックス 825">
          <a:extLst>
            <a:ext uri="{FF2B5EF4-FFF2-40B4-BE49-F238E27FC236}">
              <a16:creationId xmlns:a16="http://schemas.microsoft.com/office/drawing/2014/main" id="{D30CC53E-99F1-4393-9626-63D785263191}"/>
            </a:ext>
          </a:extLst>
        </xdr:cNvPr>
        <xdr:cNvSpPr txBox="1"/>
      </xdr:nvSpPr>
      <xdr:spPr>
        <a:xfrm>
          <a:off x="18421428" y="952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A2A53738-10DB-4F19-91E8-5BFD7993B11C}"/>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E3772F2E-8C32-457A-8612-03DEDF7A9F31}"/>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986FF0BC-66B6-463B-83C2-ED418BCB17DE}"/>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BA14DE0E-0538-41CE-9F5C-FBEDE31E3246}"/>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7765E45-612B-42A9-869F-20DD0895193B}"/>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36866C8B-6051-492D-900B-4F62741EAA42}"/>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A7496E28-2B04-4EAA-B2C6-FAD2E768C8D8}"/>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11D0E105-F68C-4010-8555-D55771961C4A}"/>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5D5516BC-44E9-4BB9-A6AD-1AAA36C3F2DF}"/>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537FB5F1-EF5F-461D-BAC8-A889794A29B2}"/>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A66C7D4E-2FF9-4BF9-BD90-04ACB5D00934}"/>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13F8B65C-9A50-48B7-9962-91E688218D51}"/>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59717AE6-5356-40F8-99FE-350CACAEEE47}"/>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362614E3-1037-4E72-BD28-D957F14CC6E9}"/>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A9A50C28-4FA8-4BF1-9C29-365661B96FFE}"/>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794582B6-A5F8-48FD-8132-8684E9DF550A}"/>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7C36215-5430-407E-89AA-ECC92D16BBFC}"/>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6DBC7B2A-DDB6-4D05-94EC-331E7388BA1B}"/>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90406B22-013C-4B77-99A2-DD06F306B65B}"/>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7C7B4B17-8571-42AC-94E9-5AC7E07487EE}"/>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77118D84-1730-408A-96E4-E16EFC7965EF}"/>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A8B4406-B3E6-43D3-8149-471E9C00633A}"/>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76B67BB8-CF99-4A60-AB13-F43F139182D8}"/>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139B91E7-172A-4E5A-AD00-5BCE1D32C262}"/>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B97F813E-0F21-429B-90C7-537AE29DD26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2BAF499E-3B49-4C07-AF81-45F9088A4BCB}"/>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CD221A05-77AA-4AE1-9AC9-031C9B64FE53}"/>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158011</xdr:rowOff>
    </xdr:from>
    <xdr:to>
      <xdr:col>116</xdr:col>
      <xdr:colOff>63500</xdr:colOff>
      <xdr:row>74</xdr:row>
      <xdr:rowOff>132362</xdr:rowOff>
    </xdr:to>
    <xdr:cxnSp macro="">
      <xdr:nvCxnSpPr>
        <xdr:cNvPr id="854" name="直線コネクタ 853">
          <a:extLst>
            <a:ext uri="{FF2B5EF4-FFF2-40B4-BE49-F238E27FC236}">
              <a16:creationId xmlns:a16="http://schemas.microsoft.com/office/drawing/2014/main" id="{0C04FBAF-FDA4-441C-B37F-9157BE16071C}"/>
            </a:ext>
          </a:extLst>
        </xdr:cNvPr>
        <xdr:cNvCxnSpPr/>
      </xdr:nvCxnSpPr>
      <xdr:spPr>
        <a:xfrm>
          <a:off x="21323300" y="12330961"/>
          <a:ext cx="838200" cy="488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21FB93FD-44FD-4879-8DAC-C983FA765081}"/>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3AB75805-EABE-4E43-8E80-853B854AECDC}"/>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118783</xdr:rowOff>
    </xdr:from>
    <xdr:to>
      <xdr:col>111</xdr:col>
      <xdr:colOff>177800</xdr:colOff>
      <xdr:row>71</xdr:row>
      <xdr:rowOff>158011</xdr:rowOff>
    </xdr:to>
    <xdr:cxnSp macro="">
      <xdr:nvCxnSpPr>
        <xdr:cNvPr id="857" name="直線コネクタ 856">
          <a:extLst>
            <a:ext uri="{FF2B5EF4-FFF2-40B4-BE49-F238E27FC236}">
              <a16:creationId xmlns:a16="http://schemas.microsoft.com/office/drawing/2014/main" id="{03F2F65D-1623-496F-B6E1-0BAE6CE96669}"/>
            </a:ext>
          </a:extLst>
        </xdr:cNvPr>
        <xdr:cNvCxnSpPr/>
      </xdr:nvCxnSpPr>
      <xdr:spPr>
        <a:xfrm>
          <a:off x="20434300" y="12291733"/>
          <a:ext cx="889000" cy="3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BC6EBB7B-9EBE-4279-B8FC-74FF89013F07}"/>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108681</xdr:rowOff>
    </xdr:from>
    <xdr:ext cx="534377" cy="259045"/>
    <xdr:sp macro="" textlink="">
      <xdr:nvSpPr>
        <xdr:cNvPr id="859" name="テキスト ボックス 858">
          <a:extLst>
            <a:ext uri="{FF2B5EF4-FFF2-40B4-BE49-F238E27FC236}">
              <a16:creationId xmlns:a16="http://schemas.microsoft.com/office/drawing/2014/main" id="{54BCEDB2-5A88-46DB-86C4-0655C45AA56F}"/>
            </a:ext>
          </a:extLst>
        </xdr:cNvPr>
        <xdr:cNvSpPr txBox="1"/>
      </xdr:nvSpPr>
      <xdr:spPr>
        <a:xfrm>
          <a:off x="21056111" y="1262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118783</xdr:rowOff>
    </xdr:from>
    <xdr:to>
      <xdr:col>107</xdr:col>
      <xdr:colOff>50800</xdr:colOff>
      <xdr:row>71</xdr:row>
      <xdr:rowOff>165532</xdr:rowOff>
    </xdr:to>
    <xdr:cxnSp macro="">
      <xdr:nvCxnSpPr>
        <xdr:cNvPr id="860" name="直線コネクタ 859">
          <a:extLst>
            <a:ext uri="{FF2B5EF4-FFF2-40B4-BE49-F238E27FC236}">
              <a16:creationId xmlns:a16="http://schemas.microsoft.com/office/drawing/2014/main" id="{962F0D17-240E-4EA9-8597-653A0CCF64DF}"/>
            </a:ext>
          </a:extLst>
        </xdr:cNvPr>
        <xdr:cNvCxnSpPr/>
      </xdr:nvCxnSpPr>
      <xdr:spPr>
        <a:xfrm flipV="1">
          <a:off x="19545300" y="12291733"/>
          <a:ext cx="889000" cy="4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98F6CD81-2552-4E02-8686-98014CBEF7F8}"/>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71350</xdr:rowOff>
    </xdr:from>
    <xdr:ext cx="534377" cy="259045"/>
    <xdr:sp macro="" textlink="">
      <xdr:nvSpPr>
        <xdr:cNvPr id="862" name="テキスト ボックス 861">
          <a:extLst>
            <a:ext uri="{FF2B5EF4-FFF2-40B4-BE49-F238E27FC236}">
              <a16:creationId xmlns:a16="http://schemas.microsoft.com/office/drawing/2014/main" id="{49863AD5-D4F6-4EC3-ADDE-A0077CAF9D23}"/>
            </a:ext>
          </a:extLst>
        </xdr:cNvPr>
        <xdr:cNvSpPr txBox="1"/>
      </xdr:nvSpPr>
      <xdr:spPr>
        <a:xfrm>
          <a:off x="20167111" y="1258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128315</xdr:rowOff>
    </xdr:from>
    <xdr:to>
      <xdr:col>102</xdr:col>
      <xdr:colOff>114300</xdr:colOff>
      <xdr:row>71</xdr:row>
      <xdr:rowOff>165532</xdr:rowOff>
    </xdr:to>
    <xdr:cxnSp macro="">
      <xdr:nvCxnSpPr>
        <xdr:cNvPr id="863" name="直線コネクタ 862">
          <a:extLst>
            <a:ext uri="{FF2B5EF4-FFF2-40B4-BE49-F238E27FC236}">
              <a16:creationId xmlns:a16="http://schemas.microsoft.com/office/drawing/2014/main" id="{B3D93823-F7A8-49A4-A421-8EFF4342157A}"/>
            </a:ext>
          </a:extLst>
        </xdr:cNvPr>
        <xdr:cNvCxnSpPr/>
      </xdr:nvCxnSpPr>
      <xdr:spPr>
        <a:xfrm>
          <a:off x="18656300" y="12301265"/>
          <a:ext cx="889000" cy="3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32639A7F-8398-4864-8AE7-31CC0FD49781}"/>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118602</xdr:rowOff>
    </xdr:from>
    <xdr:ext cx="534377" cy="259045"/>
    <xdr:sp macro="" textlink="">
      <xdr:nvSpPr>
        <xdr:cNvPr id="865" name="テキスト ボックス 864">
          <a:extLst>
            <a:ext uri="{FF2B5EF4-FFF2-40B4-BE49-F238E27FC236}">
              <a16:creationId xmlns:a16="http://schemas.microsoft.com/office/drawing/2014/main" id="{E5634EA9-2F58-4024-BCD1-6860C6292C9A}"/>
            </a:ext>
          </a:extLst>
        </xdr:cNvPr>
        <xdr:cNvSpPr txBox="1"/>
      </xdr:nvSpPr>
      <xdr:spPr>
        <a:xfrm>
          <a:off x="19278111" y="1263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3766FA64-672C-4B77-B4C2-9307CC2A321B}"/>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125003</xdr:rowOff>
    </xdr:from>
    <xdr:ext cx="534377" cy="259045"/>
    <xdr:sp macro="" textlink="">
      <xdr:nvSpPr>
        <xdr:cNvPr id="867" name="テキスト ボックス 866">
          <a:extLst>
            <a:ext uri="{FF2B5EF4-FFF2-40B4-BE49-F238E27FC236}">
              <a16:creationId xmlns:a16="http://schemas.microsoft.com/office/drawing/2014/main" id="{01F1C7FE-3534-444D-966C-2CDC23AEF6CE}"/>
            </a:ext>
          </a:extLst>
        </xdr:cNvPr>
        <xdr:cNvSpPr txBox="1"/>
      </xdr:nvSpPr>
      <xdr:spPr>
        <a:xfrm>
          <a:off x="18389111" y="1264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6129E82A-23D3-4D05-B29D-8AD0F5B122FE}"/>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D222BFDD-4CE9-4FCB-93FE-3AFFB9B98AE8}"/>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2A19E2CA-F830-499F-A694-00896FC6808B}"/>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90D78248-8F9B-441E-A4F5-3F45596D9E95}"/>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8BEF1FE9-9A19-404C-8D39-C090BB73CA32}"/>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81562</xdr:rowOff>
    </xdr:from>
    <xdr:to>
      <xdr:col>116</xdr:col>
      <xdr:colOff>114300</xdr:colOff>
      <xdr:row>75</xdr:row>
      <xdr:rowOff>11712</xdr:rowOff>
    </xdr:to>
    <xdr:sp macro="" textlink="">
      <xdr:nvSpPr>
        <xdr:cNvPr id="873" name="楕円 872">
          <a:extLst>
            <a:ext uri="{FF2B5EF4-FFF2-40B4-BE49-F238E27FC236}">
              <a16:creationId xmlns:a16="http://schemas.microsoft.com/office/drawing/2014/main" id="{9859B0A1-B2F0-4D47-9431-8306F13565CF}"/>
            </a:ext>
          </a:extLst>
        </xdr:cNvPr>
        <xdr:cNvSpPr/>
      </xdr:nvSpPr>
      <xdr:spPr>
        <a:xfrm>
          <a:off x="22110700" y="1276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59989</xdr:rowOff>
    </xdr:from>
    <xdr:ext cx="534377" cy="259045"/>
    <xdr:sp macro="" textlink="">
      <xdr:nvSpPr>
        <xdr:cNvPr id="874" name="繰出金該当値テキスト">
          <a:extLst>
            <a:ext uri="{FF2B5EF4-FFF2-40B4-BE49-F238E27FC236}">
              <a16:creationId xmlns:a16="http://schemas.microsoft.com/office/drawing/2014/main" id="{C0D7EDDD-B1BA-4BA2-95F9-396D7AFA016C}"/>
            </a:ext>
          </a:extLst>
        </xdr:cNvPr>
        <xdr:cNvSpPr txBox="1"/>
      </xdr:nvSpPr>
      <xdr:spPr>
        <a:xfrm>
          <a:off x="22212300" y="1274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107211</xdr:rowOff>
    </xdr:from>
    <xdr:to>
      <xdr:col>112</xdr:col>
      <xdr:colOff>38100</xdr:colOff>
      <xdr:row>72</xdr:row>
      <xdr:rowOff>37361</xdr:rowOff>
    </xdr:to>
    <xdr:sp macro="" textlink="">
      <xdr:nvSpPr>
        <xdr:cNvPr id="875" name="楕円 874">
          <a:extLst>
            <a:ext uri="{FF2B5EF4-FFF2-40B4-BE49-F238E27FC236}">
              <a16:creationId xmlns:a16="http://schemas.microsoft.com/office/drawing/2014/main" id="{1E1315D0-6578-41C2-8847-A71A825ADE35}"/>
            </a:ext>
          </a:extLst>
        </xdr:cNvPr>
        <xdr:cNvSpPr/>
      </xdr:nvSpPr>
      <xdr:spPr>
        <a:xfrm>
          <a:off x="21272500" y="1228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53888</xdr:rowOff>
    </xdr:from>
    <xdr:ext cx="534377" cy="259045"/>
    <xdr:sp macro="" textlink="">
      <xdr:nvSpPr>
        <xdr:cNvPr id="876" name="テキスト ボックス 875">
          <a:extLst>
            <a:ext uri="{FF2B5EF4-FFF2-40B4-BE49-F238E27FC236}">
              <a16:creationId xmlns:a16="http://schemas.microsoft.com/office/drawing/2014/main" id="{1888B1BF-F97B-4B34-9997-A19837CF687F}"/>
            </a:ext>
          </a:extLst>
        </xdr:cNvPr>
        <xdr:cNvSpPr txBox="1"/>
      </xdr:nvSpPr>
      <xdr:spPr>
        <a:xfrm>
          <a:off x="21056111" y="1205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67983</xdr:rowOff>
    </xdr:from>
    <xdr:to>
      <xdr:col>107</xdr:col>
      <xdr:colOff>101600</xdr:colOff>
      <xdr:row>71</xdr:row>
      <xdr:rowOff>169583</xdr:rowOff>
    </xdr:to>
    <xdr:sp macro="" textlink="">
      <xdr:nvSpPr>
        <xdr:cNvPr id="877" name="楕円 876">
          <a:extLst>
            <a:ext uri="{FF2B5EF4-FFF2-40B4-BE49-F238E27FC236}">
              <a16:creationId xmlns:a16="http://schemas.microsoft.com/office/drawing/2014/main" id="{1D45157D-E6A5-465E-8DA6-0B507758542A}"/>
            </a:ext>
          </a:extLst>
        </xdr:cNvPr>
        <xdr:cNvSpPr/>
      </xdr:nvSpPr>
      <xdr:spPr>
        <a:xfrm>
          <a:off x="20383500" y="1224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14660</xdr:rowOff>
    </xdr:from>
    <xdr:ext cx="534377" cy="259045"/>
    <xdr:sp macro="" textlink="">
      <xdr:nvSpPr>
        <xdr:cNvPr id="878" name="テキスト ボックス 877">
          <a:extLst>
            <a:ext uri="{FF2B5EF4-FFF2-40B4-BE49-F238E27FC236}">
              <a16:creationId xmlns:a16="http://schemas.microsoft.com/office/drawing/2014/main" id="{F774A480-C53B-4E59-807D-A243E1901349}"/>
            </a:ext>
          </a:extLst>
        </xdr:cNvPr>
        <xdr:cNvSpPr txBox="1"/>
      </xdr:nvSpPr>
      <xdr:spPr>
        <a:xfrm>
          <a:off x="20167111" y="12016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114732</xdr:rowOff>
    </xdr:from>
    <xdr:to>
      <xdr:col>102</xdr:col>
      <xdr:colOff>165100</xdr:colOff>
      <xdr:row>72</xdr:row>
      <xdr:rowOff>44882</xdr:rowOff>
    </xdr:to>
    <xdr:sp macro="" textlink="">
      <xdr:nvSpPr>
        <xdr:cNvPr id="879" name="楕円 878">
          <a:extLst>
            <a:ext uri="{FF2B5EF4-FFF2-40B4-BE49-F238E27FC236}">
              <a16:creationId xmlns:a16="http://schemas.microsoft.com/office/drawing/2014/main" id="{7C4D22C0-5706-462F-8C77-54F8B9CB7442}"/>
            </a:ext>
          </a:extLst>
        </xdr:cNvPr>
        <xdr:cNvSpPr/>
      </xdr:nvSpPr>
      <xdr:spPr>
        <a:xfrm>
          <a:off x="19494500" y="1228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61409</xdr:rowOff>
    </xdr:from>
    <xdr:ext cx="534377" cy="259045"/>
    <xdr:sp macro="" textlink="">
      <xdr:nvSpPr>
        <xdr:cNvPr id="880" name="テキスト ボックス 879">
          <a:extLst>
            <a:ext uri="{FF2B5EF4-FFF2-40B4-BE49-F238E27FC236}">
              <a16:creationId xmlns:a16="http://schemas.microsoft.com/office/drawing/2014/main" id="{D6297A26-E237-44C7-969C-6B9EE4EF128D}"/>
            </a:ext>
          </a:extLst>
        </xdr:cNvPr>
        <xdr:cNvSpPr txBox="1"/>
      </xdr:nvSpPr>
      <xdr:spPr>
        <a:xfrm>
          <a:off x="19278111" y="1206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77515</xdr:rowOff>
    </xdr:from>
    <xdr:to>
      <xdr:col>98</xdr:col>
      <xdr:colOff>38100</xdr:colOff>
      <xdr:row>72</xdr:row>
      <xdr:rowOff>7665</xdr:rowOff>
    </xdr:to>
    <xdr:sp macro="" textlink="">
      <xdr:nvSpPr>
        <xdr:cNvPr id="881" name="楕円 880">
          <a:extLst>
            <a:ext uri="{FF2B5EF4-FFF2-40B4-BE49-F238E27FC236}">
              <a16:creationId xmlns:a16="http://schemas.microsoft.com/office/drawing/2014/main" id="{DEED0258-39F1-44AC-993C-89393F292769}"/>
            </a:ext>
          </a:extLst>
        </xdr:cNvPr>
        <xdr:cNvSpPr/>
      </xdr:nvSpPr>
      <xdr:spPr>
        <a:xfrm>
          <a:off x="18605500" y="1225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24192</xdr:rowOff>
    </xdr:from>
    <xdr:ext cx="534377" cy="259045"/>
    <xdr:sp macro="" textlink="">
      <xdr:nvSpPr>
        <xdr:cNvPr id="882" name="テキスト ボックス 881">
          <a:extLst>
            <a:ext uri="{FF2B5EF4-FFF2-40B4-BE49-F238E27FC236}">
              <a16:creationId xmlns:a16="http://schemas.microsoft.com/office/drawing/2014/main" id="{A413669E-0101-4DDC-ADDE-6A085BF34236}"/>
            </a:ext>
          </a:extLst>
        </xdr:cNvPr>
        <xdr:cNvSpPr txBox="1"/>
      </xdr:nvSpPr>
      <xdr:spPr>
        <a:xfrm>
          <a:off x="18389111" y="1202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12B8B2B3-20CA-465C-A5F0-F19C2B11C924}"/>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C21E7064-8CAB-4BE0-992D-7259B531B95D}"/>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D7FA53E9-6088-46D7-8D05-4CEB9E0466F4}"/>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FB7E538B-DFDF-4565-8F91-B53FFD3BC79E}"/>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37F54F7C-F5C4-46ED-9BA0-C3F7FB1829D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AE370B46-711F-4A8D-814B-4A0A2F95A1CF}"/>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FCFFB29E-D0F4-4EFB-BBD7-C37898AFEC68}"/>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C11B02D9-0379-4075-8E82-338635827574}"/>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37EAB961-119B-40EA-8D6D-D4E4F6081F51}"/>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5A5A5C6-1AE5-458D-9A4A-758FB6B51824}"/>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32827517-2EAC-47BA-8052-1F957E2893D9}"/>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C9181FF3-0EE7-4958-B9B5-34282696B5D9}"/>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36C10BA1-BA5D-40EA-9C14-4EA40F404A97}"/>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3FADF3F-5EDD-428F-9D07-2620F77D5573}"/>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922422B8-5BAA-406D-8508-55744126CFAB}"/>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F7C85632-BD4A-4C65-AEEB-49A44233BE9A}"/>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DFD22BEA-533F-43DC-B745-D2BF996C30FA}"/>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C6D96BB5-5759-4BD6-B70F-A9A5D464730C}"/>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E856D83E-CFBF-493F-86B9-67DBF41227B9}"/>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1F9562B4-2F3B-44A5-99BC-FC817F38DFDC}"/>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EEB404FF-6EBF-46F8-8684-8FBBECE36428}"/>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845531D5-9C6D-4B03-834F-EB14E7567851}"/>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82BF521B-D1E2-4A04-9FCB-D356887D0BBE}"/>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1921908C-0A3A-4B76-86BA-1507B5B5D9E1}"/>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74322C5C-0565-4064-89F6-220778CAE2A9}"/>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CFF233CB-326E-45E9-BAF9-E0F6EFBB387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1054536A-FDAB-4F5E-BDDF-962F05BA6F25}"/>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FABD7796-E10C-446B-93C2-28D30D4C966E}"/>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8B38DD71-CDC0-43A0-9F5B-38CB76C9B64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7609C4A5-5E49-4FF1-8D81-6529095199BD}"/>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D2980463-F10B-436A-A5A3-A82A376B621E}"/>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93E2B9DD-FB87-4A74-A757-9F45A23DDFC7}"/>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C1481647-417A-4028-B2ED-2FAECF0950A8}"/>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E3F2D2E8-E223-4677-AD7E-5D483372A912}"/>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95E6DAFB-B4A2-4466-90DB-EFEDF35069B9}"/>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46D83E6C-E0D1-43AE-A0F5-510F639BA1F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293EA8EA-EA31-4B6E-ADEC-FAE723FB2274}"/>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4621CE1-EB02-44DC-9684-CB2ADC19A6DA}"/>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8BE87521-3EDF-4772-84EF-2AF95494A983}"/>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EEB77257-594B-4987-8A9C-E51EF97BE38A}"/>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E46B786E-58B7-405E-B61C-DE03841C9C08}"/>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5C189C40-5DE8-4ECD-AED1-2FB16FE8C1E6}"/>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FC4A81DD-7ED3-45CC-A899-24D8885D6871}"/>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F7D928CE-6B5E-42C7-B230-0EB18166AEA9}"/>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93CE8DD6-46C9-4223-AC66-20FF3DE5ED6A}"/>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5A5C4A2F-9090-44B1-9401-30FC9495FF36}"/>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35DEF20F-E78E-4437-9076-8E5B845E494B}"/>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EAC75563-9F17-49BF-8080-3A0148A17234}"/>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C29DC644-105B-4853-864D-AA6DDD25416A}"/>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74268F30-86D5-46D6-9001-02E82D48B7DA}"/>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F182D5D1-D3A8-4DA7-90FD-061238645B5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6BC2AC32-1B06-4A34-BEE2-8471B47064F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人件費や物件費は類似団体平均を下回る値で推移している。普通建設事業費については、まちづくり複合施設整備等の大規模事業が終了したことから、令和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年度以降類似団体を下回っている。　災害復旧費については、令和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年度及び令和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豪雨災害</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を受け</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年連続で類似団体を上回ってい</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たが、令和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年度はそれらの対応も区切りを迎え、類似団体を下回った</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医療費や障害者福祉、子育て支援にかかる経費の増加による扶助費の増加や、物価高騰を背景とした除排雪経費の増加に伴う維持補修経費の増加については任意に削減することができない経費であることから、類似団体平均を上回る値で推移していることも踏まえ、対応する財源の確保に努め持続可能な財政運営</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を行って</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いきたい。</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A6BD5A3-F768-43CD-9FAC-68EDD8132B6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131EF2D-371B-4604-A800-9661EF5CACF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447F271-C093-44F1-9331-18C3232980EC}"/>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671B682-E68A-4137-BFEE-DED6ADF2B30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6D1BAF0-5948-4B73-8B46-C8493C59788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8235C34-8E5B-4CCD-8198-A653A1CA036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C62CCD1-3ACC-49BC-86FA-FE4EED155B9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9C28BC3-3F48-4FE6-BDAC-4EB772499CF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C880F17-2968-4EBC-A753-3DB4273FC73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FFA105BE-C9CF-440D-A7A2-F471E0E5C9E5}"/>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12,222
12,057
157.71
10,742,017
10,226,649
500,915
5,405,916
10,620,974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7188029-D0A0-4224-982F-7D0C8E265E4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BF63F39-D148-4144-8CD8-F48160DFCED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BEC9274-8319-4739-93FA-4B958EF8FDD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C916DF5-3792-4FEB-A779-A95AD7C5D37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28EDA03-58B2-4875-BF70-B019F090F89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6A02F04-5012-4CE9-8254-1EA42E236E0B}"/>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6D69AFA-DC46-4FC8-B34C-855C888731E7}"/>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B1EDD8C-8536-4AC5-876E-E584C7B6628F}"/>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6B2AA1F-6730-49CC-A580-ED58491F286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E4E3A08-A53B-4F16-A2C6-A0442A57823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6E47574-0B79-44BE-B8BC-B9BAB2D4AF4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262B62FA-33B1-491B-ABC6-D449D2042391}"/>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8BC2AE1-53DC-4501-B8FF-D91F001F5DC1}"/>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6F6D854-B6B1-4D9A-ACE6-12749CAB9229}"/>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FD9667B-7B53-41AA-B7A9-658CC49162A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1D3630BE-6FA5-4C45-8914-8C6E66E68528}"/>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8B0E925-E46A-4F52-BBD6-3078642E56B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BEB46479-AB5C-4A42-B937-0326D867C4D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4A471BD-76C1-49B9-A75F-80CB34B93243}"/>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FC1277B-DF56-4590-8749-AC5773B5219C}"/>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082B0FA-591C-42E4-AC6C-05E911AAB76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4863A2B-85F1-40AD-A6C1-01A643E0B82E}"/>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CF22A59-0D76-40D5-A5CE-6E1C86D87F44}"/>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8B1FB56-C7E5-451A-A2DB-F1ACA4DEF46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7857B1B-B55A-4366-87C9-9FB1A990B525}"/>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E535D29-46D2-4592-B9B9-2D3DF4EB60C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0CD85FC-696B-4E35-93B5-C0745BA32AF3}"/>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B292EA93-D27C-4DB0-9312-5B4A5E9A4D8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561BADEB-77B4-4B14-A139-545F03C170DE}"/>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717974BB-C0C0-4007-962B-FD4253A9A317}"/>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7BFAEDA7-7399-4D4D-8DC3-20D411CA03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13FD24CF-FB45-40D2-A206-3CA85EBBC61A}"/>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7F74027F-0505-40A9-B4C1-6538796047E3}"/>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4BB2DD8C-089A-487C-9A23-AC5B9C385B04}"/>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5D2E345B-9CCA-402A-9C24-B0AB638590C7}"/>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7D3025CD-4C4E-4030-9E24-74DCD840C119}"/>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78661488-1790-4914-A312-0BB0186AFCF4}"/>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3DCB26-D57C-4BBB-A715-1EC8D5F23426}"/>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64E5E330-8844-40D9-BC06-78AE703E8B0C}"/>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71E6D1AC-85F1-4A5D-B6E1-28A98B7F4DAB}"/>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B26A5019-220F-4A24-944C-4E4B1BA7AF79}"/>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D201F050-A9EA-4929-87DB-E8B0F597074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540B5536-57E8-4B3C-9210-83659AF624FB}"/>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B4D28377-8EFA-49CF-B320-CB81634A330A}"/>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CCDE8771-990E-40B8-A872-8BE06CBB3655}"/>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26747A11-BB39-4BEC-A3C5-022B51734702}"/>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23C02882-FDA2-45A4-B926-891E7F4B178B}"/>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9E2935B8-A56C-4186-9476-22982B5C74E6}"/>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928B4E31-8D35-405B-9166-079E816CC00B}"/>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8827</xdr:rowOff>
    </xdr:from>
    <xdr:to>
      <xdr:col>24</xdr:col>
      <xdr:colOff>63500</xdr:colOff>
      <xdr:row>35</xdr:row>
      <xdr:rowOff>109791</xdr:rowOff>
    </xdr:to>
    <xdr:cxnSp macro="">
      <xdr:nvCxnSpPr>
        <xdr:cNvPr id="61" name="直線コネクタ 60">
          <a:extLst>
            <a:ext uri="{FF2B5EF4-FFF2-40B4-BE49-F238E27FC236}">
              <a16:creationId xmlns:a16="http://schemas.microsoft.com/office/drawing/2014/main" id="{89E7076F-8C07-47FA-A35B-26F1ED6B1767}"/>
            </a:ext>
          </a:extLst>
        </xdr:cNvPr>
        <xdr:cNvCxnSpPr/>
      </xdr:nvCxnSpPr>
      <xdr:spPr>
        <a:xfrm flipV="1">
          <a:off x="3797300" y="6009577"/>
          <a:ext cx="838200" cy="10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776F639-6485-4440-9928-F0BC308DC373}"/>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965F390A-F4DA-4DDE-AB79-9E82390A7D5B}"/>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109791</xdr:rowOff>
    </xdr:from>
    <xdr:to>
      <xdr:col>19</xdr:col>
      <xdr:colOff>177800</xdr:colOff>
      <xdr:row>35</xdr:row>
      <xdr:rowOff>151702</xdr:rowOff>
    </xdr:to>
    <xdr:cxnSp macro="">
      <xdr:nvCxnSpPr>
        <xdr:cNvPr id="64" name="直線コネクタ 63">
          <a:extLst>
            <a:ext uri="{FF2B5EF4-FFF2-40B4-BE49-F238E27FC236}">
              <a16:creationId xmlns:a16="http://schemas.microsoft.com/office/drawing/2014/main" id="{C9F41570-6994-43D2-9739-F77DBE727177}"/>
            </a:ext>
          </a:extLst>
        </xdr:cNvPr>
        <xdr:cNvCxnSpPr/>
      </xdr:nvCxnSpPr>
      <xdr:spPr>
        <a:xfrm flipV="1">
          <a:off x="2908300" y="6110541"/>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64F7B955-7BFF-4DBE-9A17-C878C33DEFFD}"/>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8B685DD9-E490-43ED-9CAB-3D7140BC8A86}"/>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151702</xdr:rowOff>
    </xdr:from>
    <xdr:to>
      <xdr:col>15</xdr:col>
      <xdr:colOff>50800</xdr:colOff>
      <xdr:row>36</xdr:row>
      <xdr:rowOff>34734</xdr:rowOff>
    </xdr:to>
    <xdr:cxnSp macro="">
      <xdr:nvCxnSpPr>
        <xdr:cNvPr id="67" name="直線コネクタ 66">
          <a:extLst>
            <a:ext uri="{FF2B5EF4-FFF2-40B4-BE49-F238E27FC236}">
              <a16:creationId xmlns:a16="http://schemas.microsoft.com/office/drawing/2014/main" id="{E81380BE-D53F-429E-B881-286F1873F435}"/>
            </a:ext>
          </a:extLst>
        </xdr:cNvPr>
        <xdr:cNvCxnSpPr/>
      </xdr:nvCxnSpPr>
      <xdr:spPr>
        <a:xfrm flipV="1">
          <a:off x="2019300" y="6152452"/>
          <a:ext cx="889000" cy="5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CED7FC9-CA1B-4044-ADD2-053C49F871A4}"/>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51C6B22F-8E33-4DA7-8B58-645A14DCA9F1}"/>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34734</xdr:rowOff>
    </xdr:from>
    <xdr:to>
      <xdr:col>10</xdr:col>
      <xdr:colOff>114300</xdr:colOff>
      <xdr:row>36</xdr:row>
      <xdr:rowOff>50165</xdr:rowOff>
    </xdr:to>
    <xdr:cxnSp macro="">
      <xdr:nvCxnSpPr>
        <xdr:cNvPr id="70" name="直線コネクタ 69">
          <a:extLst>
            <a:ext uri="{FF2B5EF4-FFF2-40B4-BE49-F238E27FC236}">
              <a16:creationId xmlns:a16="http://schemas.microsoft.com/office/drawing/2014/main" id="{682FDBA9-62F3-414B-9564-A4D761360CFA}"/>
            </a:ext>
          </a:extLst>
        </xdr:cNvPr>
        <xdr:cNvCxnSpPr/>
      </xdr:nvCxnSpPr>
      <xdr:spPr>
        <a:xfrm flipV="1">
          <a:off x="1130300" y="6206934"/>
          <a:ext cx="8890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DAD21B1E-2E3F-427F-87B1-443E639C86E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BF6CEC6C-9BE4-4939-82B5-B3D4D2C5DC8B}"/>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221EB9E0-753C-4D61-A189-7DECC59CC646}"/>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1F21E5C6-D0F5-4151-92D9-84A2EE664DCE}"/>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D34044C2-354D-448C-9694-A5C928FC096B}"/>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28360797-BCE7-4C47-AE8F-3A51DF85636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E874B83-7F38-4EBD-AC9E-FEA05C7BAFD4}"/>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B16536AD-8643-493C-86F8-2AE18047CE01}"/>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B48B2325-9229-47BE-94A1-4F6C4DDAEACA}"/>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129477</xdr:rowOff>
    </xdr:from>
    <xdr:to>
      <xdr:col>24</xdr:col>
      <xdr:colOff>114300</xdr:colOff>
      <xdr:row>35</xdr:row>
      <xdr:rowOff>59627</xdr:rowOff>
    </xdr:to>
    <xdr:sp macro="" textlink="">
      <xdr:nvSpPr>
        <xdr:cNvPr id="80" name="楕円 79">
          <a:extLst>
            <a:ext uri="{FF2B5EF4-FFF2-40B4-BE49-F238E27FC236}">
              <a16:creationId xmlns:a16="http://schemas.microsoft.com/office/drawing/2014/main" id="{3E348AFD-6774-4E9A-9DCC-6704FC6BB9AF}"/>
            </a:ext>
          </a:extLst>
        </xdr:cNvPr>
        <xdr:cNvSpPr/>
      </xdr:nvSpPr>
      <xdr:spPr>
        <a:xfrm>
          <a:off x="4584700" y="595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152354</xdr:rowOff>
    </xdr:from>
    <xdr:ext cx="469744" cy="259045"/>
    <xdr:sp macro="" textlink="">
      <xdr:nvSpPr>
        <xdr:cNvPr id="81" name="議会費該当値テキスト">
          <a:extLst>
            <a:ext uri="{FF2B5EF4-FFF2-40B4-BE49-F238E27FC236}">
              <a16:creationId xmlns:a16="http://schemas.microsoft.com/office/drawing/2014/main" id="{708F8154-A736-413C-AEB9-23231071DC97}"/>
            </a:ext>
          </a:extLst>
        </xdr:cNvPr>
        <xdr:cNvSpPr txBox="1"/>
      </xdr:nvSpPr>
      <xdr:spPr>
        <a:xfrm>
          <a:off x="4686300" y="581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58991</xdr:rowOff>
    </xdr:from>
    <xdr:to>
      <xdr:col>20</xdr:col>
      <xdr:colOff>38100</xdr:colOff>
      <xdr:row>35</xdr:row>
      <xdr:rowOff>160591</xdr:rowOff>
    </xdr:to>
    <xdr:sp macro="" textlink="">
      <xdr:nvSpPr>
        <xdr:cNvPr id="82" name="楕円 81">
          <a:extLst>
            <a:ext uri="{FF2B5EF4-FFF2-40B4-BE49-F238E27FC236}">
              <a16:creationId xmlns:a16="http://schemas.microsoft.com/office/drawing/2014/main" id="{E12D3CEF-E2F4-48AD-A78D-62674F704B05}"/>
            </a:ext>
          </a:extLst>
        </xdr:cNvPr>
        <xdr:cNvSpPr/>
      </xdr:nvSpPr>
      <xdr:spPr>
        <a:xfrm>
          <a:off x="3746500" y="605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5668</xdr:rowOff>
    </xdr:from>
    <xdr:ext cx="469744" cy="259045"/>
    <xdr:sp macro="" textlink="">
      <xdr:nvSpPr>
        <xdr:cNvPr id="83" name="テキスト ボックス 82">
          <a:extLst>
            <a:ext uri="{FF2B5EF4-FFF2-40B4-BE49-F238E27FC236}">
              <a16:creationId xmlns:a16="http://schemas.microsoft.com/office/drawing/2014/main" id="{BF5E6BE0-763C-4BBC-A5A6-91CB1EA24C79}"/>
            </a:ext>
          </a:extLst>
        </xdr:cNvPr>
        <xdr:cNvSpPr txBox="1"/>
      </xdr:nvSpPr>
      <xdr:spPr>
        <a:xfrm>
          <a:off x="3562428" y="583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100902</xdr:rowOff>
    </xdr:from>
    <xdr:to>
      <xdr:col>15</xdr:col>
      <xdr:colOff>101600</xdr:colOff>
      <xdr:row>36</xdr:row>
      <xdr:rowOff>31052</xdr:rowOff>
    </xdr:to>
    <xdr:sp macro="" textlink="">
      <xdr:nvSpPr>
        <xdr:cNvPr id="84" name="楕円 83">
          <a:extLst>
            <a:ext uri="{FF2B5EF4-FFF2-40B4-BE49-F238E27FC236}">
              <a16:creationId xmlns:a16="http://schemas.microsoft.com/office/drawing/2014/main" id="{22AE1616-E0EE-41B3-9B42-3F991D6DF317}"/>
            </a:ext>
          </a:extLst>
        </xdr:cNvPr>
        <xdr:cNvSpPr/>
      </xdr:nvSpPr>
      <xdr:spPr>
        <a:xfrm>
          <a:off x="2857500" y="610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47579</xdr:rowOff>
    </xdr:from>
    <xdr:ext cx="469744" cy="259045"/>
    <xdr:sp macro="" textlink="">
      <xdr:nvSpPr>
        <xdr:cNvPr id="85" name="テキスト ボックス 84">
          <a:extLst>
            <a:ext uri="{FF2B5EF4-FFF2-40B4-BE49-F238E27FC236}">
              <a16:creationId xmlns:a16="http://schemas.microsoft.com/office/drawing/2014/main" id="{CA96C707-0B56-41AE-9B26-8007977EB8C8}"/>
            </a:ext>
          </a:extLst>
        </xdr:cNvPr>
        <xdr:cNvSpPr txBox="1"/>
      </xdr:nvSpPr>
      <xdr:spPr>
        <a:xfrm>
          <a:off x="2673428" y="587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155384</xdr:rowOff>
    </xdr:from>
    <xdr:to>
      <xdr:col>10</xdr:col>
      <xdr:colOff>165100</xdr:colOff>
      <xdr:row>36</xdr:row>
      <xdr:rowOff>85534</xdr:rowOff>
    </xdr:to>
    <xdr:sp macro="" textlink="">
      <xdr:nvSpPr>
        <xdr:cNvPr id="86" name="楕円 85">
          <a:extLst>
            <a:ext uri="{FF2B5EF4-FFF2-40B4-BE49-F238E27FC236}">
              <a16:creationId xmlns:a16="http://schemas.microsoft.com/office/drawing/2014/main" id="{01EC5B84-82DE-4094-8B94-A4CF489BBC52}"/>
            </a:ext>
          </a:extLst>
        </xdr:cNvPr>
        <xdr:cNvSpPr/>
      </xdr:nvSpPr>
      <xdr:spPr>
        <a:xfrm>
          <a:off x="1968500" y="615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102061</xdr:rowOff>
    </xdr:from>
    <xdr:ext cx="469744" cy="259045"/>
    <xdr:sp macro="" textlink="">
      <xdr:nvSpPr>
        <xdr:cNvPr id="87" name="テキスト ボックス 86">
          <a:extLst>
            <a:ext uri="{FF2B5EF4-FFF2-40B4-BE49-F238E27FC236}">
              <a16:creationId xmlns:a16="http://schemas.microsoft.com/office/drawing/2014/main" id="{C6DB3993-B774-4952-AC2F-A68171F8AA3A}"/>
            </a:ext>
          </a:extLst>
        </xdr:cNvPr>
        <xdr:cNvSpPr txBox="1"/>
      </xdr:nvSpPr>
      <xdr:spPr>
        <a:xfrm>
          <a:off x="1784428" y="593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170815</xdr:rowOff>
    </xdr:from>
    <xdr:to>
      <xdr:col>6</xdr:col>
      <xdr:colOff>38100</xdr:colOff>
      <xdr:row>36</xdr:row>
      <xdr:rowOff>100965</xdr:rowOff>
    </xdr:to>
    <xdr:sp macro="" textlink="">
      <xdr:nvSpPr>
        <xdr:cNvPr id="88" name="楕円 87">
          <a:extLst>
            <a:ext uri="{FF2B5EF4-FFF2-40B4-BE49-F238E27FC236}">
              <a16:creationId xmlns:a16="http://schemas.microsoft.com/office/drawing/2014/main" id="{900418E8-B5B1-40B7-BAA1-96F1BA33D6E1}"/>
            </a:ext>
          </a:extLst>
        </xdr:cNvPr>
        <xdr:cNvSpPr/>
      </xdr:nvSpPr>
      <xdr:spPr>
        <a:xfrm>
          <a:off x="1079500" y="617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117492</xdr:rowOff>
    </xdr:from>
    <xdr:ext cx="469744" cy="259045"/>
    <xdr:sp macro="" textlink="">
      <xdr:nvSpPr>
        <xdr:cNvPr id="89" name="テキスト ボックス 88">
          <a:extLst>
            <a:ext uri="{FF2B5EF4-FFF2-40B4-BE49-F238E27FC236}">
              <a16:creationId xmlns:a16="http://schemas.microsoft.com/office/drawing/2014/main" id="{C4184780-BF6D-4C90-B6A6-70BB5861699B}"/>
            </a:ext>
          </a:extLst>
        </xdr:cNvPr>
        <xdr:cNvSpPr txBox="1"/>
      </xdr:nvSpPr>
      <xdr:spPr>
        <a:xfrm>
          <a:off x="895428" y="594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A6095493-D67C-4F7D-AD2E-DF7D96F56FDF}"/>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9BC92B50-052C-41A7-88A7-F35C968C33BD}"/>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CF016D85-E77A-4806-BF79-818A2C68E132}"/>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9CB3CE5C-34AC-4EFD-85B2-2FBB017BF818}"/>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2A5EDC-45A0-4D00-8E37-65C1CB367A7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32D3067-9723-4E1E-8FDA-0548B90C3B87}"/>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E6B1C803-D2E3-43DE-8EE1-3CD2E92787E5}"/>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9A2A3E48-C196-46BE-A991-8C7FE59F0EB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C6112B35-3195-4615-BA49-7FFA0036CAFD}"/>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71229EA2-6521-44CE-BC99-7B46D42F0989}"/>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8695A005-DD1F-4F28-BEA1-AC11C7CF9218}"/>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1710B7BA-9998-4827-893F-21F5ABCB7DA7}"/>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C350C849-142A-4F21-A508-E6750678D0F2}"/>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F3FE385B-C225-48C9-9427-0C0E45CB7281}"/>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90D1E82E-6A25-4E35-BA37-78F87087612C}"/>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93F70051-AE4C-4A14-ACEB-64641C4B5D0A}"/>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93EF635C-2BE8-42A4-9100-57B80CD0D94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29015062-3EAF-414C-85D6-B9ED95AE5AB4}"/>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BC33A2B1-F190-40FC-BCB8-7698E44E60B7}"/>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997B0D32-7546-4860-8015-B58E8F289AC7}"/>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245B5C8D-C819-4D2A-810C-EC6CBD574123}"/>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D1D3474A-30A7-414C-B298-130A316C84D8}"/>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63B48D47-E7CC-4CC7-B147-4C2A074382A6}"/>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B61538BB-BA5A-4F3B-B023-BBEA2E20D3E7}"/>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BA7F932-1744-4DFF-845D-DD0E77B33732}"/>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435E8D14-9AF8-4389-8F7D-E46B57AC2336}"/>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BDEEE7B5-DBA0-4846-9DB2-ACBD3818DD01}"/>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6CA9EF3-FD02-4C23-9FD8-666FDF11F5F4}"/>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62886DE3-0F78-4A83-A4EF-3CEBDB5A68EC}"/>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1975224B-2BAC-49AC-8FB9-34057BA1AA89}"/>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3951</xdr:rowOff>
    </xdr:from>
    <xdr:to>
      <xdr:col>24</xdr:col>
      <xdr:colOff>63500</xdr:colOff>
      <xdr:row>57</xdr:row>
      <xdr:rowOff>23033</xdr:rowOff>
    </xdr:to>
    <xdr:cxnSp macro="">
      <xdr:nvCxnSpPr>
        <xdr:cNvPr id="120" name="直線コネクタ 119">
          <a:extLst>
            <a:ext uri="{FF2B5EF4-FFF2-40B4-BE49-F238E27FC236}">
              <a16:creationId xmlns:a16="http://schemas.microsoft.com/office/drawing/2014/main" id="{14534B03-79D9-4DCC-82BB-A6E975E7CFD9}"/>
            </a:ext>
          </a:extLst>
        </xdr:cNvPr>
        <xdr:cNvCxnSpPr/>
      </xdr:nvCxnSpPr>
      <xdr:spPr>
        <a:xfrm>
          <a:off x="3797300" y="9776601"/>
          <a:ext cx="838200" cy="19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C7BE8F11-1260-448F-B7A9-9EFC293EBCD3}"/>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DA6FAE7F-FA57-4FA6-9005-69FE57C2936E}"/>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106788</xdr:rowOff>
    </xdr:from>
    <xdr:to>
      <xdr:col>19</xdr:col>
      <xdr:colOff>177800</xdr:colOff>
      <xdr:row>57</xdr:row>
      <xdr:rowOff>3951</xdr:rowOff>
    </xdr:to>
    <xdr:cxnSp macro="">
      <xdr:nvCxnSpPr>
        <xdr:cNvPr id="123" name="直線コネクタ 122">
          <a:extLst>
            <a:ext uri="{FF2B5EF4-FFF2-40B4-BE49-F238E27FC236}">
              <a16:creationId xmlns:a16="http://schemas.microsoft.com/office/drawing/2014/main" id="{CE2229A0-2937-4452-85D2-7F1602DBFCAB}"/>
            </a:ext>
          </a:extLst>
        </xdr:cNvPr>
        <xdr:cNvCxnSpPr/>
      </xdr:nvCxnSpPr>
      <xdr:spPr>
        <a:xfrm>
          <a:off x="2908300" y="9707988"/>
          <a:ext cx="889000" cy="6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37B78422-AC48-4A5C-AA67-98C1FDEA09C3}"/>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EC98818C-809B-496F-9302-A9ABA722A488}"/>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106788</xdr:rowOff>
    </xdr:from>
    <xdr:to>
      <xdr:col>15</xdr:col>
      <xdr:colOff>50800</xdr:colOff>
      <xdr:row>57</xdr:row>
      <xdr:rowOff>123041</xdr:rowOff>
    </xdr:to>
    <xdr:cxnSp macro="">
      <xdr:nvCxnSpPr>
        <xdr:cNvPr id="126" name="直線コネクタ 125">
          <a:extLst>
            <a:ext uri="{FF2B5EF4-FFF2-40B4-BE49-F238E27FC236}">
              <a16:creationId xmlns:a16="http://schemas.microsoft.com/office/drawing/2014/main" id="{99290C87-2D77-4213-8BB5-BCA088B4DA25}"/>
            </a:ext>
          </a:extLst>
        </xdr:cNvPr>
        <xdr:cNvCxnSpPr/>
      </xdr:nvCxnSpPr>
      <xdr:spPr>
        <a:xfrm flipV="1">
          <a:off x="2019300" y="9707988"/>
          <a:ext cx="889000" cy="187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656F2B62-E8DA-4159-8B63-94F4789F77F7}"/>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CAE8961C-FC7D-4C37-8EBA-372C8DD03E0E}"/>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135311</xdr:rowOff>
    </xdr:from>
    <xdr:to>
      <xdr:col>10</xdr:col>
      <xdr:colOff>114300</xdr:colOff>
      <xdr:row>57</xdr:row>
      <xdr:rowOff>123041</xdr:rowOff>
    </xdr:to>
    <xdr:cxnSp macro="">
      <xdr:nvCxnSpPr>
        <xdr:cNvPr id="129" name="直線コネクタ 128">
          <a:extLst>
            <a:ext uri="{FF2B5EF4-FFF2-40B4-BE49-F238E27FC236}">
              <a16:creationId xmlns:a16="http://schemas.microsoft.com/office/drawing/2014/main" id="{A32554B6-F1FD-486A-8011-D176751E8E94}"/>
            </a:ext>
          </a:extLst>
        </xdr:cNvPr>
        <xdr:cNvCxnSpPr/>
      </xdr:nvCxnSpPr>
      <xdr:spPr>
        <a:xfrm>
          <a:off x="1130300" y="9565061"/>
          <a:ext cx="889000" cy="3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49014D97-6BDC-4BF9-B086-FE32D2C16D93}"/>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ECD796C5-F0AC-42ED-937A-6732E277B44D}"/>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6204100A-3438-4D1F-8E20-3A1C266ABD82}"/>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66ED001D-4BCF-403F-B656-DF4773A9532A}"/>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1142D3B9-47CE-469B-90F9-22496EEFE8E4}"/>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EF3FBEB8-BD39-441C-B4A6-BBDDDFFD90B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2824B594-BA31-42CE-80D4-4A2DDC66A424}"/>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43EBB18C-7EB0-4F8A-BF1A-9C3A6838C1F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F50D0F01-EBDC-4C07-ADC2-2820ED2E85C8}"/>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143683</xdr:rowOff>
    </xdr:from>
    <xdr:to>
      <xdr:col>24</xdr:col>
      <xdr:colOff>114300</xdr:colOff>
      <xdr:row>57</xdr:row>
      <xdr:rowOff>73833</xdr:rowOff>
    </xdr:to>
    <xdr:sp macro="" textlink="">
      <xdr:nvSpPr>
        <xdr:cNvPr id="139" name="楕円 138">
          <a:extLst>
            <a:ext uri="{FF2B5EF4-FFF2-40B4-BE49-F238E27FC236}">
              <a16:creationId xmlns:a16="http://schemas.microsoft.com/office/drawing/2014/main" id="{F3D1DF2B-E904-4F58-B255-C284B260DF4C}"/>
            </a:ext>
          </a:extLst>
        </xdr:cNvPr>
        <xdr:cNvSpPr/>
      </xdr:nvSpPr>
      <xdr:spPr>
        <a:xfrm>
          <a:off x="4584700" y="974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122110</xdr:rowOff>
    </xdr:from>
    <xdr:ext cx="599010" cy="259045"/>
    <xdr:sp macro="" textlink="">
      <xdr:nvSpPr>
        <xdr:cNvPr id="140" name="総務費該当値テキスト">
          <a:extLst>
            <a:ext uri="{FF2B5EF4-FFF2-40B4-BE49-F238E27FC236}">
              <a16:creationId xmlns:a16="http://schemas.microsoft.com/office/drawing/2014/main" id="{BD88065F-92BD-478A-BEC2-7A23A772653C}"/>
            </a:ext>
          </a:extLst>
        </xdr:cNvPr>
        <xdr:cNvSpPr txBox="1"/>
      </xdr:nvSpPr>
      <xdr:spPr>
        <a:xfrm>
          <a:off x="4686300" y="972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124601</xdr:rowOff>
    </xdr:from>
    <xdr:to>
      <xdr:col>20</xdr:col>
      <xdr:colOff>38100</xdr:colOff>
      <xdr:row>57</xdr:row>
      <xdr:rowOff>54751</xdr:rowOff>
    </xdr:to>
    <xdr:sp macro="" textlink="">
      <xdr:nvSpPr>
        <xdr:cNvPr id="141" name="楕円 140">
          <a:extLst>
            <a:ext uri="{FF2B5EF4-FFF2-40B4-BE49-F238E27FC236}">
              <a16:creationId xmlns:a16="http://schemas.microsoft.com/office/drawing/2014/main" id="{907DDDAB-DC0B-4238-A35A-D385E3FA352C}"/>
            </a:ext>
          </a:extLst>
        </xdr:cNvPr>
        <xdr:cNvSpPr/>
      </xdr:nvSpPr>
      <xdr:spPr>
        <a:xfrm>
          <a:off x="3746500" y="972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45878</xdr:rowOff>
    </xdr:from>
    <xdr:ext cx="599010" cy="259045"/>
    <xdr:sp macro="" textlink="">
      <xdr:nvSpPr>
        <xdr:cNvPr id="142" name="テキスト ボックス 141">
          <a:extLst>
            <a:ext uri="{FF2B5EF4-FFF2-40B4-BE49-F238E27FC236}">
              <a16:creationId xmlns:a16="http://schemas.microsoft.com/office/drawing/2014/main" id="{925DD8F9-4851-4FFE-875C-04816A8ABD0D}"/>
            </a:ext>
          </a:extLst>
        </xdr:cNvPr>
        <xdr:cNvSpPr txBox="1"/>
      </xdr:nvSpPr>
      <xdr:spPr>
        <a:xfrm>
          <a:off x="3497795" y="9818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55988</xdr:rowOff>
    </xdr:from>
    <xdr:to>
      <xdr:col>15</xdr:col>
      <xdr:colOff>101600</xdr:colOff>
      <xdr:row>56</xdr:row>
      <xdr:rowOff>157588</xdr:rowOff>
    </xdr:to>
    <xdr:sp macro="" textlink="">
      <xdr:nvSpPr>
        <xdr:cNvPr id="143" name="楕円 142">
          <a:extLst>
            <a:ext uri="{FF2B5EF4-FFF2-40B4-BE49-F238E27FC236}">
              <a16:creationId xmlns:a16="http://schemas.microsoft.com/office/drawing/2014/main" id="{011F2B34-D5BE-4988-AF41-3BC4EE009900}"/>
            </a:ext>
          </a:extLst>
        </xdr:cNvPr>
        <xdr:cNvSpPr/>
      </xdr:nvSpPr>
      <xdr:spPr>
        <a:xfrm>
          <a:off x="2857500" y="965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2665</xdr:rowOff>
    </xdr:from>
    <xdr:ext cx="599010" cy="259045"/>
    <xdr:sp macro="" textlink="">
      <xdr:nvSpPr>
        <xdr:cNvPr id="144" name="テキスト ボックス 143">
          <a:extLst>
            <a:ext uri="{FF2B5EF4-FFF2-40B4-BE49-F238E27FC236}">
              <a16:creationId xmlns:a16="http://schemas.microsoft.com/office/drawing/2014/main" id="{706F7E5F-5800-4BDC-96AB-B7BEFE2EA1FE}"/>
            </a:ext>
          </a:extLst>
        </xdr:cNvPr>
        <xdr:cNvSpPr txBox="1"/>
      </xdr:nvSpPr>
      <xdr:spPr>
        <a:xfrm>
          <a:off x="2608795" y="9432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72241</xdr:rowOff>
    </xdr:from>
    <xdr:to>
      <xdr:col>10</xdr:col>
      <xdr:colOff>165100</xdr:colOff>
      <xdr:row>58</xdr:row>
      <xdr:rowOff>2391</xdr:rowOff>
    </xdr:to>
    <xdr:sp macro="" textlink="">
      <xdr:nvSpPr>
        <xdr:cNvPr id="145" name="楕円 144">
          <a:extLst>
            <a:ext uri="{FF2B5EF4-FFF2-40B4-BE49-F238E27FC236}">
              <a16:creationId xmlns:a16="http://schemas.microsoft.com/office/drawing/2014/main" id="{140A1D8C-2B96-488C-94B5-2F06D1F02E2B}"/>
            </a:ext>
          </a:extLst>
        </xdr:cNvPr>
        <xdr:cNvSpPr/>
      </xdr:nvSpPr>
      <xdr:spPr>
        <a:xfrm>
          <a:off x="1968500" y="984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164968</xdr:rowOff>
    </xdr:from>
    <xdr:ext cx="534377" cy="259045"/>
    <xdr:sp macro="" textlink="">
      <xdr:nvSpPr>
        <xdr:cNvPr id="146" name="テキスト ボックス 145">
          <a:extLst>
            <a:ext uri="{FF2B5EF4-FFF2-40B4-BE49-F238E27FC236}">
              <a16:creationId xmlns:a16="http://schemas.microsoft.com/office/drawing/2014/main" id="{9D5A5DE1-C943-48C4-AF88-F04A5369D440}"/>
            </a:ext>
          </a:extLst>
        </xdr:cNvPr>
        <xdr:cNvSpPr txBox="1"/>
      </xdr:nvSpPr>
      <xdr:spPr>
        <a:xfrm>
          <a:off x="1752111" y="9937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84511</xdr:rowOff>
    </xdr:from>
    <xdr:to>
      <xdr:col>6</xdr:col>
      <xdr:colOff>38100</xdr:colOff>
      <xdr:row>56</xdr:row>
      <xdr:rowOff>14661</xdr:rowOff>
    </xdr:to>
    <xdr:sp macro="" textlink="">
      <xdr:nvSpPr>
        <xdr:cNvPr id="147" name="楕円 146">
          <a:extLst>
            <a:ext uri="{FF2B5EF4-FFF2-40B4-BE49-F238E27FC236}">
              <a16:creationId xmlns:a16="http://schemas.microsoft.com/office/drawing/2014/main" id="{D871E4FA-F053-4B81-92BF-4FF272E672F3}"/>
            </a:ext>
          </a:extLst>
        </xdr:cNvPr>
        <xdr:cNvSpPr/>
      </xdr:nvSpPr>
      <xdr:spPr>
        <a:xfrm>
          <a:off x="1079500" y="951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5788</xdr:rowOff>
    </xdr:from>
    <xdr:ext cx="599010" cy="259045"/>
    <xdr:sp macro="" textlink="">
      <xdr:nvSpPr>
        <xdr:cNvPr id="148" name="テキスト ボックス 147">
          <a:extLst>
            <a:ext uri="{FF2B5EF4-FFF2-40B4-BE49-F238E27FC236}">
              <a16:creationId xmlns:a16="http://schemas.microsoft.com/office/drawing/2014/main" id="{DD679A90-42F6-4FC4-8584-C43ADE81AAAC}"/>
            </a:ext>
          </a:extLst>
        </xdr:cNvPr>
        <xdr:cNvSpPr txBox="1"/>
      </xdr:nvSpPr>
      <xdr:spPr>
        <a:xfrm>
          <a:off x="830795" y="9606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974A9660-9654-4FC8-9C17-602A86EEBE19}"/>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72136E7E-E10F-4073-8F30-47B9B0A45653}"/>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AFB8738C-217E-4DB6-8935-750CD0E1E349}"/>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A9487B3B-8924-4269-904A-C02BE0C99BB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6519F0C8-B225-483A-B156-BE168BFB1B0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84F1DD3-C4A3-4A7A-9FA9-46079D984B35}"/>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E2F069-71E3-4F6F-8472-0FB4101E037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C1B86154-47BE-446E-BABC-84AD80EAD5C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4AAD6943-1956-4DAC-80F3-52EEA3F2C414}"/>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1205DFD1-592D-40B9-A832-7486EF79AF18}"/>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436B1910-16E7-449A-9010-236CD60596DD}"/>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151215AD-CDD9-4EEA-B85A-14719BC30F89}"/>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6D177CA3-E3C6-4226-AC45-049A2A4075EA}"/>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4A1B92AD-9EAC-42FB-B9B4-31EA31FBC8B3}"/>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B445312-9D6A-467B-B70C-7DD81F728304}"/>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646C9BEA-B2BD-4E3B-904C-CF9D431BF3DA}"/>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A621840B-FB82-4E36-BC77-3B01BABFA8C3}"/>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7EDBCCCF-F936-422E-8E03-CD3D6BC71231}"/>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56466515-C4DC-4FA2-B98E-83DAFC498E65}"/>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F7ED2207-5D1C-4C27-B17F-56D794FC599F}"/>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A2003D83-C513-42CF-834F-F0B9247E9E61}"/>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B7D559C4-4F09-4488-9D46-59ECFB15F5A4}"/>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CE2F60AE-60D8-4CA9-8374-0110E919FDC2}"/>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D77C5815-6202-4DFB-8B7F-8D8399CD9838}"/>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A6BF56FD-EDEA-4288-99DE-7A946FA0C109}"/>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24C5C78F-B30F-4416-90E8-6869DE5B2CBC}"/>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869976F5-08D7-42EE-8A98-39D50A8730A9}"/>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18972</xdr:rowOff>
    </xdr:from>
    <xdr:to>
      <xdr:col>24</xdr:col>
      <xdr:colOff>63500</xdr:colOff>
      <xdr:row>77</xdr:row>
      <xdr:rowOff>44858</xdr:rowOff>
    </xdr:to>
    <xdr:cxnSp macro="">
      <xdr:nvCxnSpPr>
        <xdr:cNvPr id="176" name="直線コネクタ 175">
          <a:extLst>
            <a:ext uri="{FF2B5EF4-FFF2-40B4-BE49-F238E27FC236}">
              <a16:creationId xmlns:a16="http://schemas.microsoft.com/office/drawing/2014/main" id="{4C2A63AD-8970-47CF-98A9-2BA63B50A3CD}"/>
            </a:ext>
          </a:extLst>
        </xdr:cNvPr>
        <xdr:cNvCxnSpPr/>
      </xdr:nvCxnSpPr>
      <xdr:spPr>
        <a:xfrm flipV="1">
          <a:off x="3797300" y="12877722"/>
          <a:ext cx="838200" cy="36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BFFCCD48-179D-4634-86CD-27A6387FC084}"/>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9E8CD1B0-7988-434A-81AC-D0C88BAE93B3}"/>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44858</xdr:rowOff>
    </xdr:from>
    <xdr:to>
      <xdr:col>19</xdr:col>
      <xdr:colOff>177800</xdr:colOff>
      <xdr:row>77</xdr:row>
      <xdr:rowOff>131361</xdr:rowOff>
    </xdr:to>
    <xdr:cxnSp macro="">
      <xdr:nvCxnSpPr>
        <xdr:cNvPr id="179" name="直線コネクタ 178">
          <a:extLst>
            <a:ext uri="{FF2B5EF4-FFF2-40B4-BE49-F238E27FC236}">
              <a16:creationId xmlns:a16="http://schemas.microsoft.com/office/drawing/2014/main" id="{F976B0CD-D19B-49BE-8BEE-4A7A83E7D2E3}"/>
            </a:ext>
          </a:extLst>
        </xdr:cNvPr>
        <xdr:cNvCxnSpPr/>
      </xdr:nvCxnSpPr>
      <xdr:spPr>
        <a:xfrm flipV="1">
          <a:off x="2908300" y="13246508"/>
          <a:ext cx="889000" cy="8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6BBD856F-1406-4D43-8CB5-E19F560317A1}"/>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EBDAB6C5-55A7-4E50-8879-FB9110BCD804}"/>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82102</xdr:rowOff>
    </xdr:from>
    <xdr:to>
      <xdr:col>15</xdr:col>
      <xdr:colOff>50800</xdr:colOff>
      <xdr:row>77</xdr:row>
      <xdr:rowOff>131361</xdr:rowOff>
    </xdr:to>
    <xdr:cxnSp macro="">
      <xdr:nvCxnSpPr>
        <xdr:cNvPr id="182" name="直線コネクタ 181">
          <a:extLst>
            <a:ext uri="{FF2B5EF4-FFF2-40B4-BE49-F238E27FC236}">
              <a16:creationId xmlns:a16="http://schemas.microsoft.com/office/drawing/2014/main" id="{C5BC8542-A2F7-4A4B-A300-8410FF99AA8C}"/>
            </a:ext>
          </a:extLst>
        </xdr:cNvPr>
        <xdr:cNvCxnSpPr/>
      </xdr:nvCxnSpPr>
      <xdr:spPr>
        <a:xfrm>
          <a:off x="2019300" y="13283752"/>
          <a:ext cx="889000" cy="4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FCFD2AB5-8498-4C27-8B50-3332F5EEB186}"/>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CE5A8830-B5A2-422F-A5F8-047917F2BB44}"/>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82102</xdr:rowOff>
    </xdr:from>
    <xdr:to>
      <xdr:col>10</xdr:col>
      <xdr:colOff>114300</xdr:colOff>
      <xdr:row>78</xdr:row>
      <xdr:rowOff>75647</xdr:rowOff>
    </xdr:to>
    <xdr:cxnSp macro="">
      <xdr:nvCxnSpPr>
        <xdr:cNvPr id="185" name="直線コネクタ 184">
          <a:extLst>
            <a:ext uri="{FF2B5EF4-FFF2-40B4-BE49-F238E27FC236}">
              <a16:creationId xmlns:a16="http://schemas.microsoft.com/office/drawing/2014/main" id="{4BE0043D-AE4A-4BB0-BC0C-C624E30375CA}"/>
            </a:ext>
          </a:extLst>
        </xdr:cNvPr>
        <xdr:cNvCxnSpPr/>
      </xdr:nvCxnSpPr>
      <xdr:spPr>
        <a:xfrm flipV="1">
          <a:off x="1130300" y="13283752"/>
          <a:ext cx="889000" cy="16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6A772F49-C3D5-4928-9FA0-15037D07F4FF}"/>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128388</xdr:rowOff>
    </xdr:from>
    <xdr:ext cx="599010" cy="259045"/>
    <xdr:sp macro="" textlink="">
      <xdr:nvSpPr>
        <xdr:cNvPr id="187" name="テキスト ボックス 186">
          <a:extLst>
            <a:ext uri="{FF2B5EF4-FFF2-40B4-BE49-F238E27FC236}">
              <a16:creationId xmlns:a16="http://schemas.microsoft.com/office/drawing/2014/main" id="{B7A6CDEF-2BA6-48D9-8182-5A569E43FB8E}"/>
            </a:ext>
          </a:extLst>
        </xdr:cNvPr>
        <xdr:cNvSpPr txBox="1"/>
      </xdr:nvSpPr>
      <xdr:spPr>
        <a:xfrm>
          <a:off x="1719795" y="12987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C138CF34-7ABC-45AB-AB54-04FA5843191A}"/>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FEDA573E-9D79-413E-B3E6-09E3024EE14E}"/>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F80365E9-F55B-4546-9B04-F6E78722E3E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1B12AEAC-94C1-4447-A36B-4180F62F5147}"/>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BF171369-CF71-4854-AEDC-A59923272861}"/>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313C1951-8DDD-4AFD-8CE7-26925028A96A}"/>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77CE0802-69F6-4349-85B0-18A4CEEF60D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139622</xdr:rowOff>
    </xdr:from>
    <xdr:to>
      <xdr:col>24</xdr:col>
      <xdr:colOff>114300</xdr:colOff>
      <xdr:row>75</xdr:row>
      <xdr:rowOff>69772</xdr:rowOff>
    </xdr:to>
    <xdr:sp macro="" textlink="">
      <xdr:nvSpPr>
        <xdr:cNvPr id="195" name="楕円 194">
          <a:extLst>
            <a:ext uri="{FF2B5EF4-FFF2-40B4-BE49-F238E27FC236}">
              <a16:creationId xmlns:a16="http://schemas.microsoft.com/office/drawing/2014/main" id="{C7BE61E3-2409-4BD6-8243-72FC55B256B1}"/>
            </a:ext>
          </a:extLst>
        </xdr:cNvPr>
        <xdr:cNvSpPr/>
      </xdr:nvSpPr>
      <xdr:spPr>
        <a:xfrm>
          <a:off x="4584700" y="1282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162499</xdr:rowOff>
    </xdr:from>
    <xdr:ext cx="599010" cy="259045"/>
    <xdr:sp macro="" textlink="">
      <xdr:nvSpPr>
        <xdr:cNvPr id="196" name="民生費該当値テキスト">
          <a:extLst>
            <a:ext uri="{FF2B5EF4-FFF2-40B4-BE49-F238E27FC236}">
              <a16:creationId xmlns:a16="http://schemas.microsoft.com/office/drawing/2014/main" id="{A67BAC68-7D5A-4E58-B3D9-0DD1A23B02B7}"/>
            </a:ext>
          </a:extLst>
        </xdr:cNvPr>
        <xdr:cNvSpPr txBox="1"/>
      </xdr:nvSpPr>
      <xdr:spPr>
        <a:xfrm>
          <a:off x="4686300" y="12678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165508</xdr:rowOff>
    </xdr:from>
    <xdr:to>
      <xdr:col>20</xdr:col>
      <xdr:colOff>38100</xdr:colOff>
      <xdr:row>77</xdr:row>
      <xdr:rowOff>95658</xdr:rowOff>
    </xdr:to>
    <xdr:sp macro="" textlink="">
      <xdr:nvSpPr>
        <xdr:cNvPr id="197" name="楕円 196">
          <a:extLst>
            <a:ext uri="{FF2B5EF4-FFF2-40B4-BE49-F238E27FC236}">
              <a16:creationId xmlns:a16="http://schemas.microsoft.com/office/drawing/2014/main" id="{62C06DF6-BF3B-4A19-A481-F7F157152C1F}"/>
            </a:ext>
          </a:extLst>
        </xdr:cNvPr>
        <xdr:cNvSpPr/>
      </xdr:nvSpPr>
      <xdr:spPr>
        <a:xfrm>
          <a:off x="3746500" y="1319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112185</xdr:rowOff>
    </xdr:from>
    <xdr:ext cx="599010" cy="259045"/>
    <xdr:sp macro="" textlink="">
      <xdr:nvSpPr>
        <xdr:cNvPr id="198" name="テキスト ボックス 197">
          <a:extLst>
            <a:ext uri="{FF2B5EF4-FFF2-40B4-BE49-F238E27FC236}">
              <a16:creationId xmlns:a16="http://schemas.microsoft.com/office/drawing/2014/main" id="{12D1CA22-1C23-4805-AD3D-AD8995271FAB}"/>
            </a:ext>
          </a:extLst>
        </xdr:cNvPr>
        <xdr:cNvSpPr txBox="1"/>
      </xdr:nvSpPr>
      <xdr:spPr>
        <a:xfrm>
          <a:off x="3497795" y="12970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80561</xdr:rowOff>
    </xdr:from>
    <xdr:to>
      <xdr:col>15</xdr:col>
      <xdr:colOff>101600</xdr:colOff>
      <xdr:row>78</xdr:row>
      <xdr:rowOff>10711</xdr:rowOff>
    </xdr:to>
    <xdr:sp macro="" textlink="">
      <xdr:nvSpPr>
        <xdr:cNvPr id="199" name="楕円 198">
          <a:extLst>
            <a:ext uri="{FF2B5EF4-FFF2-40B4-BE49-F238E27FC236}">
              <a16:creationId xmlns:a16="http://schemas.microsoft.com/office/drawing/2014/main" id="{A0DB6A47-594D-46FC-AB0D-29D95D0F9C8D}"/>
            </a:ext>
          </a:extLst>
        </xdr:cNvPr>
        <xdr:cNvSpPr/>
      </xdr:nvSpPr>
      <xdr:spPr>
        <a:xfrm>
          <a:off x="2857500" y="1328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27238</xdr:rowOff>
    </xdr:from>
    <xdr:ext cx="599010" cy="259045"/>
    <xdr:sp macro="" textlink="">
      <xdr:nvSpPr>
        <xdr:cNvPr id="200" name="テキスト ボックス 199">
          <a:extLst>
            <a:ext uri="{FF2B5EF4-FFF2-40B4-BE49-F238E27FC236}">
              <a16:creationId xmlns:a16="http://schemas.microsoft.com/office/drawing/2014/main" id="{D7FD852C-EDAA-498B-B06F-DF9C06E7AE32}"/>
            </a:ext>
          </a:extLst>
        </xdr:cNvPr>
        <xdr:cNvSpPr txBox="1"/>
      </xdr:nvSpPr>
      <xdr:spPr>
        <a:xfrm>
          <a:off x="2608795" y="13057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31302</xdr:rowOff>
    </xdr:from>
    <xdr:to>
      <xdr:col>10</xdr:col>
      <xdr:colOff>165100</xdr:colOff>
      <xdr:row>77</xdr:row>
      <xdr:rowOff>132902</xdr:rowOff>
    </xdr:to>
    <xdr:sp macro="" textlink="">
      <xdr:nvSpPr>
        <xdr:cNvPr id="201" name="楕円 200">
          <a:extLst>
            <a:ext uri="{FF2B5EF4-FFF2-40B4-BE49-F238E27FC236}">
              <a16:creationId xmlns:a16="http://schemas.microsoft.com/office/drawing/2014/main" id="{317E31E3-1236-4C3A-A2BB-DD036A6012F7}"/>
            </a:ext>
          </a:extLst>
        </xdr:cNvPr>
        <xdr:cNvSpPr/>
      </xdr:nvSpPr>
      <xdr:spPr>
        <a:xfrm>
          <a:off x="1968500" y="13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124029</xdr:rowOff>
    </xdr:from>
    <xdr:ext cx="599010" cy="259045"/>
    <xdr:sp macro="" textlink="">
      <xdr:nvSpPr>
        <xdr:cNvPr id="202" name="テキスト ボックス 201">
          <a:extLst>
            <a:ext uri="{FF2B5EF4-FFF2-40B4-BE49-F238E27FC236}">
              <a16:creationId xmlns:a16="http://schemas.microsoft.com/office/drawing/2014/main" id="{88CE3679-26B7-4FAF-AE7E-8F66ACC20D83}"/>
            </a:ext>
          </a:extLst>
        </xdr:cNvPr>
        <xdr:cNvSpPr txBox="1"/>
      </xdr:nvSpPr>
      <xdr:spPr>
        <a:xfrm>
          <a:off x="1719795" y="13325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24847</xdr:rowOff>
    </xdr:from>
    <xdr:to>
      <xdr:col>6</xdr:col>
      <xdr:colOff>38100</xdr:colOff>
      <xdr:row>78</xdr:row>
      <xdr:rowOff>126447</xdr:rowOff>
    </xdr:to>
    <xdr:sp macro="" textlink="">
      <xdr:nvSpPr>
        <xdr:cNvPr id="203" name="楕円 202">
          <a:extLst>
            <a:ext uri="{FF2B5EF4-FFF2-40B4-BE49-F238E27FC236}">
              <a16:creationId xmlns:a16="http://schemas.microsoft.com/office/drawing/2014/main" id="{579B0C73-A9DC-45AF-8960-3715C7B24ECD}"/>
            </a:ext>
          </a:extLst>
        </xdr:cNvPr>
        <xdr:cNvSpPr/>
      </xdr:nvSpPr>
      <xdr:spPr>
        <a:xfrm>
          <a:off x="1079500" y="1339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142974</xdr:rowOff>
    </xdr:from>
    <xdr:ext cx="599010" cy="259045"/>
    <xdr:sp macro="" textlink="">
      <xdr:nvSpPr>
        <xdr:cNvPr id="204" name="テキスト ボックス 203">
          <a:extLst>
            <a:ext uri="{FF2B5EF4-FFF2-40B4-BE49-F238E27FC236}">
              <a16:creationId xmlns:a16="http://schemas.microsoft.com/office/drawing/2014/main" id="{1A87BE3B-D442-4957-A0A3-1DC4F68BDA3D}"/>
            </a:ext>
          </a:extLst>
        </xdr:cNvPr>
        <xdr:cNvSpPr txBox="1"/>
      </xdr:nvSpPr>
      <xdr:spPr>
        <a:xfrm>
          <a:off x="830795" y="13173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302DBBFE-FBE6-451F-8A61-845F10CD04B2}"/>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CC55DAE-260B-4C5F-8A29-B6799CAC8C34}"/>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65560C01-F2A2-4137-9D1F-028706A488A7}"/>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469E18BE-A1EE-450A-9245-C0195D2771C7}"/>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4206FD8-3C7B-450C-B021-35FD4255315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4184E8D9-6560-43D6-9317-A3E71E59E384}"/>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AE5C166A-D83D-4441-9B6C-EDE9EEF24019}"/>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E4945132-98A0-42C4-B777-C994C4E96AA1}"/>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147E25C2-18E6-4F17-802F-D474560031C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379C2677-9AD6-4336-89AD-535530A26FCC}"/>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5446A9B1-C192-425B-8801-162CF9F9E5AF}"/>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8028B4F5-54E5-4637-A57D-39C3ACC2437E}"/>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1590A9F6-5AF6-4D20-9741-39F7AD2F9DD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BF2B3BD4-FC27-46E0-811A-97F65D099453}"/>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A237D29C-1779-41A4-9AFB-281B7E0BFE2C}"/>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D4E090B8-6DD3-4D29-BEF1-DF80937BE951}"/>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7FF50B87-FADA-4036-95FD-61FE739FBA38}"/>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E00FA226-0569-445B-B598-BF81C350AB11}"/>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3069B26C-E300-4952-BF92-B70523EB0781}"/>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CB91BFA4-BE50-4370-A3DF-103EF6D0F585}"/>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B3096072-9582-422D-87FE-22809EF3131A}"/>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31115063-A085-4759-9BD3-E4C61451A10A}"/>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83072679-36F3-4A71-81AD-5E2C8A1F8CB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502A04B8-0962-408F-8DB3-435BC7682D4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C8EE4ABB-E947-41B9-A897-64465C7CEACD}"/>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877E3BA2-DC03-47B5-8D04-57859AAC6465}"/>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BD8EADF7-D8A7-4FDD-95D5-6C26866D71BB}"/>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F394BD4D-4592-4BF7-9EA5-A690493AE2FA}"/>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8FE9E17B-AB84-4682-815C-5A5EF70CF55D}"/>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1D6F3155-AA2E-4DF3-B8F5-9CC819935E3F}"/>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B4DD17BE-2447-4C7B-9993-639FE1099014}"/>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53104</xdr:rowOff>
    </xdr:from>
    <xdr:to>
      <xdr:col>24</xdr:col>
      <xdr:colOff>63500</xdr:colOff>
      <xdr:row>97</xdr:row>
      <xdr:rowOff>7525</xdr:rowOff>
    </xdr:to>
    <xdr:cxnSp macro="">
      <xdr:nvCxnSpPr>
        <xdr:cNvPr id="236" name="直線コネクタ 235">
          <a:extLst>
            <a:ext uri="{FF2B5EF4-FFF2-40B4-BE49-F238E27FC236}">
              <a16:creationId xmlns:a16="http://schemas.microsoft.com/office/drawing/2014/main" id="{D2E9D17E-D412-47E3-8F73-A3DD78FE87B4}"/>
            </a:ext>
          </a:extLst>
        </xdr:cNvPr>
        <xdr:cNvCxnSpPr/>
      </xdr:nvCxnSpPr>
      <xdr:spPr>
        <a:xfrm flipV="1">
          <a:off x="3797300" y="16512304"/>
          <a:ext cx="838200" cy="12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139205</xdr:rowOff>
    </xdr:from>
    <xdr:ext cx="534377" cy="259045"/>
    <xdr:sp macro="" textlink="">
      <xdr:nvSpPr>
        <xdr:cNvPr id="237" name="衛生費平均値テキスト">
          <a:extLst>
            <a:ext uri="{FF2B5EF4-FFF2-40B4-BE49-F238E27FC236}">
              <a16:creationId xmlns:a16="http://schemas.microsoft.com/office/drawing/2014/main" id="{6DCA9B97-F403-4AFA-8FBB-C7984456B992}"/>
            </a:ext>
          </a:extLst>
        </xdr:cNvPr>
        <xdr:cNvSpPr txBox="1"/>
      </xdr:nvSpPr>
      <xdr:spPr>
        <a:xfrm>
          <a:off x="4686300" y="1659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9BEAEAC5-408E-482F-9995-5464E7642D76}"/>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7525</xdr:rowOff>
    </xdr:from>
    <xdr:to>
      <xdr:col>19</xdr:col>
      <xdr:colOff>177800</xdr:colOff>
      <xdr:row>97</xdr:row>
      <xdr:rowOff>71109</xdr:rowOff>
    </xdr:to>
    <xdr:cxnSp macro="">
      <xdr:nvCxnSpPr>
        <xdr:cNvPr id="239" name="直線コネクタ 238">
          <a:extLst>
            <a:ext uri="{FF2B5EF4-FFF2-40B4-BE49-F238E27FC236}">
              <a16:creationId xmlns:a16="http://schemas.microsoft.com/office/drawing/2014/main" id="{BFF60615-E6C8-4966-841D-712DCF18C891}"/>
            </a:ext>
          </a:extLst>
        </xdr:cNvPr>
        <xdr:cNvCxnSpPr/>
      </xdr:nvCxnSpPr>
      <xdr:spPr>
        <a:xfrm flipV="1">
          <a:off x="2908300" y="16638175"/>
          <a:ext cx="889000" cy="6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47560068-DC86-475C-9075-08D3A143DD9F}"/>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124314</xdr:rowOff>
    </xdr:from>
    <xdr:ext cx="534377" cy="259045"/>
    <xdr:sp macro="" textlink="">
      <xdr:nvSpPr>
        <xdr:cNvPr id="241" name="テキスト ボックス 240">
          <a:extLst>
            <a:ext uri="{FF2B5EF4-FFF2-40B4-BE49-F238E27FC236}">
              <a16:creationId xmlns:a16="http://schemas.microsoft.com/office/drawing/2014/main" id="{41A5A340-6651-407E-BB90-B240CBA102FC}"/>
            </a:ext>
          </a:extLst>
        </xdr:cNvPr>
        <xdr:cNvSpPr txBox="1"/>
      </xdr:nvSpPr>
      <xdr:spPr>
        <a:xfrm>
          <a:off x="3530111" y="1675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50600</xdr:rowOff>
    </xdr:from>
    <xdr:to>
      <xdr:col>15</xdr:col>
      <xdr:colOff>50800</xdr:colOff>
      <xdr:row>97</xdr:row>
      <xdr:rowOff>71109</xdr:rowOff>
    </xdr:to>
    <xdr:cxnSp macro="">
      <xdr:nvCxnSpPr>
        <xdr:cNvPr id="242" name="直線コネクタ 241">
          <a:extLst>
            <a:ext uri="{FF2B5EF4-FFF2-40B4-BE49-F238E27FC236}">
              <a16:creationId xmlns:a16="http://schemas.microsoft.com/office/drawing/2014/main" id="{1FBB0926-74D1-46E6-A0E5-E44717287F31}"/>
            </a:ext>
          </a:extLst>
        </xdr:cNvPr>
        <xdr:cNvCxnSpPr/>
      </xdr:nvCxnSpPr>
      <xdr:spPr>
        <a:xfrm>
          <a:off x="2019300" y="16681250"/>
          <a:ext cx="889000" cy="2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6C6C8919-7C64-4980-8D70-EFB0ECF65D37}"/>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147338</xdr:rowOff>
    </xdr:from>
    <xdr:ext cx="534377" cy="259045"/>
    <xdr:sp macro="" textlink="">
      <xdr:nvSpPr>
        <xdr:cNvPr id="244" name="テキスト ボックス 243">
          <a:extLst>
            <a:ext uri="{FF2B5EF4-FFF2-40B4-BE49-F238E27FC236}">
              <a16:creationId xmlns:a16="http://schemas.microsoft.com/office/drawing/2014/main" id="{13601238-BCAD-45E9-A272-E4B6767291F7}"/>
            </a:ext>
          </a:extLst>
        </xdr:cNvPr>
        <xdr:cNvSpPr txBox="1"/>
      </xdr:nvSpPr>
      <xdr:spPr>
        <a:xfrm>
          <a:off x="2641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50600</xdr:rowOff>
    </xdr:from>
    <xdr:to>
      <xdr:col>10</xdr:col>
      <xdr:colOff>114300</xdr:colOff>
      <xdr:row>97</xdr:row>
      <xdr:rowOff>149769</xdr:rowOff>
    </xdr:to>
    <xdr:cxnSp macro="">
      <xdr:nvCxnSpPr>
        <xdr:cNvPr id="245" name="直線コネクタ 244">
          <a:extLst>
            <a:ext uri="{FF2B5EF4-FFF2-40B4-BE49-F238E27FC236}">
              <a16:creationId xmlns:a16="http://schemas.microsoft.com/office/drawing/2014/main" id="{53B2C3EC-2093-431E-893E-7F5BED810202}"/>
            </a:ext>
          </a:extLst>
        </xdr:cNvPr>
        <xdr:cNvCxnSpPr/>
      </xdr:nvCxnSpPr>
      <xdr:spPr>
        <a:xfrm flipV="1">
          <a:off x="1130300" y="16681250"/>
          <a:ext cx="889000" cy="9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EED2AE55-68DF-4DB1-9B51-263E9C8BBEC4}"/>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159126</xdr:rowOff>
    </xdr:from>
    <xdr:ext cx="534377" cy="259045"/>
    <xdr:sp macro="" textlink="">
      <xdr:nvSpPr>
        <xdr:cNvPr id="247" name="テキスト ボックス 246">
          <a:extLst>
            <a:ext uri="{FF2B5EF4-FFF2-40B4-BE49-F238E27FC236}">
              <a16:creationId xmlns:a16="http://schemas.microsoft.com/office/drawing/2014/main" id="{792410BC-B535-4469-8447-C90F3FC1BBA5}"/>
            </a:ext>
          </a:extLst>
        </xdr:cNvPr>
        <xdr:cNvSpPr txBox="1"/>
      </xdr:nvSpPr>
      <xdr:spPr>
        <a:xfrm>
          <a:off x="1752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311B915F-CBD7-46BA-8C11-BBD1DEE31BA4}"/>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78092</xdr:rowOff>
    </xdr:from>
    <xdr:ext cx="534377" cy="259045"/>
    <xdr:sp macro="" textlink="">
      <xdr:nvSpPr>
        <xdr:cNvPr id="249" name="テキスト ボックス 248">
          <a:extLst>
            <a:ext uri="{FF2B5EF4-FFF2-40B4-BE49-F238E27FC236}">
              <a16:creationId xmlns:a16="http://schemas.microsoft.com/office/drawing/2014/main" id="{7F872827-784F-4CD9-99C5-31642F982153}"/>
            </a:ext>
          </a:extLst>
        </xdr:cNvPr>
        <xdr:cNvSpPr txBox="1"/>
      </xdr:nvSpPr>
      <xdr:spPr>
        <a:xfrm>
          <a:off x="863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8F33069B-8F5D-4113-A6BA-C240BE4CA1C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8D42AD4A-C6BF-4C38-85C0-FE20C5B6969E}"/>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599AEA1B-7B26-46E2-A474-ED4CFC8E1D2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2A5FA66D-91F3-4C84-8C2A-7036AFFF24C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1624ED43-AF3F-42A3-88C2-A211FC475A8C}"/>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2304</xdr:rowOff>
    </xdr:from>
    <xdr:to>
      <xdr:col>24</xdr:col>
      <xdr:colOff>114300</xdr:colOff>
      <xdr:row>96</xdr:row>
      <xdr:rowOff>103904</xdr:rowOff>
    </xdr:to>
    <xdr:sp macro="" textlink="">
      <xdr:nvSpPr>
        <xdr:cNvPr id="255" name="楕円 254">
          <a:extLst>
            <a:ext uri="{FF2B5EF4-FFF2-40B4-BE49-F238E27FC236}">
              <a16:creationId xmlns:a16="http://schemas.microsoft.com/office/drawing/2014/main" id="{DE9E492A-0D45-44AB-89C5-DD8DBA2B7A31}"/>
            </a:ext>
          </a:extLst>
        </xdr:cNvPr>
        <xdr:cNvSpPr/>
      </xdr:nvSpPr>
      <xdr:spPr>
        <a:xfrm>
          <a:off x="4584700" y="1646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25181</xdr:rowOff>
    </xdr:from>
    <xdr:ext cx="534377" cy="259045"/>
    <xdr:sp macro="" textlink="">
      <xdr:nvSpPr>
        <xdr:cNvPr id="256" name="衛生費該当値テキスト">
          <a:extLst>
            <a:ext uri="{FF2B5EF4-FFF2-40B4-BE49-F238E27FC236}">
              <a16:creationId xmlns:a16="http://schemas.microsoft.com/office/drawing/2014/main" id="{C8CF097D-CA74-416C-A099-C0ECC68B8337}"/>
            </a:ext>
          </a:extLst>
        </xdr:cNvPr>
        <xdr:cNvSpPr txBox="1"/>
      </xdr:nvSpPr>
      <xdr:spPr>
        <a:xfrm>
          <a:off x="4686300" y="1631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128175</xdr:rowOff>
    </xdr:from>
    <xdr:to>
      <xdr:col>20</xdr:col>
      <xdr:colOff>38100</xdr:colOff>
      <xdr:row>97</xdr:row>
      <xdr:rowOff>58325</xdr:rowOff>
    </xdr:to>
    <xdr:sp macro="" textlink="">
      <xdr:nvSpPr>
        <xdr:cNvPr id="257" name="楕円 256">
          <a:extLst>
            <a:ext uri="{FF2B5EF4-FFF2-40B4-BE49-F238E27FC236}">
              <a16:creationId xmlns:a16="http://schemas.microsoft.com/office/drawing/2014/main" id="{EEB11E47-B235-4473-B86A-0B4F3F5D89B1}"/>
            </a:ext>
          </a:extLst>
        </xdr:cNvPr>
        <xdr:cNvSpPr/>
      </xdr:nvSpPr>
      <xdr:spPr>
        <a:xfrm>
          <a:off x="3746500" y="1658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74852</xdr:rowOff>
    </xdr:from>
    <xdr:ext cx="534377" cy="259045"/>
    <xdr:sp macro="" textlink="">
      <xdr:nvSpPr>
        <xdr:cNvPr id="258" name="テキスト ボックス 257">
          <a:extLst>
            <a:ext uri="{FF2B5EF4-FFF2-40B4-BE49-F238E27FC236}">
              <a16:creationId xmlns:a16="http://schemas.microsoft.com/office/drawing/2014/main" id="{B37FFB5C-4DE6-46C3-B1D8-7D366A2A56DD}"/>
            </a:ext>
          </a:extLst>
        </xdr:cNvPr>
        <xdr:cNvSpPr txBox="1"/>
      </xdr:nvSpPr>
      <xdr:spPr>
        <a:xfrm>
          <a:off x="3530111" y="16362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20309</xdr:rowOff>
    </xdr:from>
    <xdr:to>
      <xdr:col>15</xdr:col>
      <xdr:colOff>101600</xdr:colOff>
      <xdr:row>97</xdr:row>
      <xdr:rowOff>121909</xdr:rowOff>
    </xdr:to>
    <xdr:sp macro="" textlink="">
      <xdr:nvSpPr>
        <xdr:cNvPr id="259" name="楕円 258">
          <a:extLst>
            <a:ext uri="{FF2B5EF4-FFF2-40B4-BE49-F238E27FC236}">
              <a16:creationId xmlns:a16="http://schemas.microsoft.com/office/drawing/2014/main" id="{F2D4053A-5F20-484E-9FED-F9BBE3F1246A}"/>
            </a:ext>
          </a:extLst>
        </xdr:cNvPr>
        <xdr:cNvSpPr/>
      </xdr:nvSpPr>
      <xdr:spPr>
        <a:xfrm>
          <a:off x="2857500" y="1665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138436</xdr:rowOff>
    </xdr:from>
    <xdr:ext cx="534377" cy="259045"/>
    <xdr:sp macro="" textlink="">
      <xdr:nvSpPr>
        <xdr:cNvPr id="260" name="テキスト ボックス 259">
          <a:extLst>
            <a:ext uri="{FF2B5EF4-FFF2-40B4-BE49-F238E27FC236}">
              <a16:creationId xmlns:a16="http://schemas.microsoft.com/office/drawing/2014/main" id="{9C3B1D35-BB60-4920-A1E4-5636394BA6C2}"/>
            </a:ext>
          </a:extLst>
        </xdr:cNvPr>
        <xdr:cNvSpPr txBox="1"/>
      </xdr:nvSpPr>
      <xdr:spPr>
        <a:xfrm>
          <a:off x="2641111" y="16426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171250</xdr:rowOff>
    </xdr:from>
    <xdr:to>
      <xdr:col>10</xdr:col>
      <xdr:colOff>165100</xdr:colOff>
      <xdr:row>97</xdr:row>
      <xdr:rowOff>101400</xdr:rowOff>
    </xdr:to>
    <xdr:sp macro="" textlink="">
      <xdr:nvSpPr>
        <xdr:cNvPr id="261" name="楕円 260">
          <a:extLst>
            <a:ext uri="{FF2B5EF4-FFF2-40B4-BE49-F238E27FC236}">
              <a16:creationId xmlns:a16="http://schemas.microsoft.com/office/drawing/2014/main" id="{5E026632-A276-4768-B2E8-5C336291CD61}"/>
            </a:ext>
          </a:extLst>
        </xdr:cNvPr>
        <xdr:cNvSpPr/>
      </xdr:nvSpPr>
      <xdr:spPr>
        <a:xfrm>
          <a:off x="1968500" y="1663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117927</xdr:rowOff>
    </xdr:from>
    <xdr:ext cx="534377" cy="259045"/>
    <xdr:sp macro="" textlink="">
      <xdr:nvSpPr>
        <xdr:cNvPr id="262" name="テキスト ボックス 261">
          <a:extLst>
            <a:ext uri="{FF2B5EF4-FFF2-40B4-BE49-F238E27FC236}">
              <a16:creationId xmlns:a16="http://schemas.microsoft.com/office/drawing/2014/main" id="{95EBA87D-E9FC-452A-9712-26498DE22A54}"/>
            </a:ext>
          </a:extLst>
        </xdr:cNvPr>
        <xdr:cNvSpPr txBox="1"/>
      </xdr:nvSpPr>
      <xdr:spPr>
        <a:xfrm>
          <a:off x="1752111" y="1640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98969</xdr:rowOff>
    </xdr:from>
    <xdr:to>
      <xdr:col>6</xdr:col>
      <xdr:colOff>38100</xdr:colOff>
      <xdr:row>98</xdr:row>
      <xdr:rowOff>29119</xdr:rowOff>
    </xdr:to>
    <xdr:sp macro="" textlink="">
      <xdr:nvSpPr>
        <xdr:cNvPr id="263" name="楕円 262">
          <a:extLst>
            <a:ext uri="{FF2B5EF4-FFF2-40B4-BE49-F238E27FC236}">
              <a16:creationId xmlns:a16="http://schemas.microsoft.com/office/drawing/2014/main" id="{3E5E34D7-170D-4C33-A626-C7AB17DB229C}"/>
            </a:ext>
          </a:extLst>
        </xdr:cNvPr>
        <xdr:cNvSpPr/>
      </xdr:nvSpPr>
      <xdr:spPr>
        <a:xfrm>
          <a:off x="1079500" y="1672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45646</xdr:rowOff>
    </xdr:from>
    <xdr:ext cx="534377" cy="259045"/>
    <xdr:sp macro="" textlink="">
      <xdr:nvSpPr>
        <xdr:cNvPr id="264" name="テキスト ボックス 263">
          <a:extLst>
            <a:ext uri="{FF2B5EF4-FFF2-40B4-BE49-F238E27FC236}">
              <a16:creationId xmlns:a16="http://schemas.microsoft.com/office/drawing/2014/main" id="{4F39CBA6-E67E-40ED-8D5A-E8582FE756C6}"/>
            </a:ext>
          </a:extLst>
        </xdr:cNvPr>
        <xdr:cNvSpPr txBox="1"/>
      </xdr:nvSpPr>
      <xdr:spPr>
        <a:xfrm>
          <a:off x="863111" y="1650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2F8E214A-15E9-477F-8316-C26ADE8AAB7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349BD9F9-31E9-438A-A5D5-513244585817}"/>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D28FDC05-2FF5-4FA1-9B55-D59919534EF3}"/>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A7DDDBFC-389B-47D8-8A76-59DEBFB6BF1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4518078C-C060-453E-9BF9-CFA1934C99B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C81672CD-FD91-48BF-BA83-0CB48A1C2A5D}"/>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58263BF2-E703-44CD-B0F1-4EB4FA4EA23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DB473E12-6E84-4B31-AD0F-74DD8E7C748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C76E97C7-9C19-4D19-840F-83B2AFE0557C}"/>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C97C3C09-B976-4A1F-B9E6-2386906E715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546F448D-4EE1-4926-B042-097340C35D92}"/>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A0035A2A-7909-4F0E-A897-B6825F280221}"/>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4FD4A8C5-0509-44A4-A43F-99BFB000AB5C}"/>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A378377C-6ECE-4752-BAB6-3A6B5E0498A1}"/>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5E0FF31B-D965-4A89-A001-0DD931FC2344}"/>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93979B09-8D4C-4A5C-846C-BBEA26D6BF9F}"/>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DA5B45C7-7C4A-4ECC-9AF1-13C1AAA03AEC}"/>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9B75AA66-35D7-4274-9DCC-F0F7CA3ACFF2}"/>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F45902D8-E639-4B20-AEB4-D64CF2D0659D}"/>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C464097C-075F-4594-9394-9B327B19E425}"/>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A90F6FDD-8F87-496F-A04D-EC8CBC98A49E}"/>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13BF85BF-9983-4568-9412-5E430661C15D}"/>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5AA36365-6107-40C7-9849-1B395015909B}"/>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CCC8B5B1-D9D2-464E-9A28-AA0EDE6118DD}"/>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B51C99ED-75DA-4A05-BEA2-E5E7110D4192}"/>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1654720D-8A5B-4837-AD26-D4C6190F7365}"/>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5FBFC9F6-0858-49A5-B7F4-D54BA7C55EBF}"/>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C1E4D878-3D40-4E5A-BAEB-B7D6C3C3F5B6}"/>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114554</xdr:rowOff>
    </xdr:from>
    <xdr:to>
      <xdr:col>55</xdr:col>
      <xdr:colOff>0</xdr:colOff>
      <xdr:row>33</xdr:row>
      <xdr:rowOff>117221</xdr:rowOff>
    </xdr:to>
    <xdr:cxnSp macro="">
      <xdr:nvCxnSpPr>
        <xdr:cNvPr id="293" name="直線コネクタ 292">
          <a:extLst>
            <a:ext uri="{FF2B5EF4-FFF2-40B4-BE49-F238E27FC236}">
              <a16:creationId xmlns:a16="http://schemas.microsoft.com/office/drawing/2014/main" id="{CE6F3C0F-6E8D-40F9-A75D-2837275F0476}"/>
            </a:ext>
          </a:extLst>
        </xdr:cNvPr>
        <xdr:cNvCxnSpPr/>
      </xdr:nvCxnSpPr>
      <xdr:spPr>
        <a:xfrm flipV="1">
          <a:off x="9639300" y="5772404"/>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133240</xdr:rowOff>
    </xdr:from>
    <xdr:ext cx="378565" cy="259045"/>
    <xdr:sp macro="" textlink="">
      <xdr:nvSpPr>
        <xdr:cNvPr id="294" name="労働費平均値テキスト">
          <a:extLst>
            <a:ext uri="{FF2B5EF4-FFF2-40B4-BE49-F238E27FC236}">
              <a16:creationId xmlns:a16="http://schemas.microsoft.com/office/drawing/2014/main" id="{8BB0C78D-FF96-4E62-87A7-E4E1902D8CCD}"/>
            </a:ext>
          </a:extLst>
        </xdr:cNvPr>
        <xdr:cNvSpPr txBox="1"/>
      </xdr:nvSpPr>
      <xdr:spPr>
        <a:xfrm>
          <a:off x="10528300" y="6476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1C457BF2-B5E6-4A9B-BBED-986A3D939BD8}"/>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117221</xdr:rowOff>
    </xdr:from>
    <xdr:to>
      <xdr:col>50</xdr:col>
      <xdr:colOff>114300</xdr:colOff>
      <xdr:row>33</xdr:row>
      <xdr:rowOff>133604</xdr:rowOff>
    </xdr:to>
    <xdr:cxnSp macro="">
      <xdr:nvCxnSpPr>
        <xdr:cNvPr id="296" name="直線コネクタ 295">
          <a:extLst>
            <a:ext uri="{FF2B5EF4-FFF2-40B4-BE49-F238E27FC236}">
              <a16:creationId xmlns:a16="http://schemas.microsoft.com/office/drawing/2014/main" id="{C69A4159-B555-4236-9ECA-50C66A1C7B0A}"/>
            </a:ext>
          </a:extLst>
        </xdr:cNvPr>
        <xdr:cNvCxnSpPr/>
      </xdr:nvCxnSpPr>
      <xdr:spPr>
        <a:xfrm flipV="1">
          <a:off x="8750300" y="5775071"/>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A97FC8F6-7582-4379-980D-5A7C863B5EA9}"/>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61231</xdr:rowOff>
    </xdr:from>
    <xdr:ext cx="378565" cy="259045"/>
    <xdr:sp macro="" textlink="">
      <xdr:nvSpPr>
        <xdr:cNvPr id="298" name="テキスト ボックス 297">
          <a:extLst>
            <a:ext uri="{FF2B5EF4-FFF2-40B4-BE49-F238E27FC236}">
              <a16:creationId xmlns:a16="http://schemas.microsoft.com/office/drawing/2014/main" id="{CE5B519A-DC56-4EEA-889C-DD0A5C3DE891}"/>
            </a:ext>
          </a:extLst>
        </xdr:cNvPr>
        <xdr:cNvSpPr txBox="1"/>
      </xdr:nvSpPr>
      <xdr:spPr>
        <a:xfrm>
          <a:off x="9450017" y="6576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133604</xdr:rowOff>
    </xdr:from>
    <xdr:to>
      <xdr:col>45</xdr:col>
      <xdr:colOff>177800</xdr:colOff>
      <xdr:row>34</xdr:row>
      <xdr:rowOff>12827</xdr:rowOff>
    </xdr:to>
    <xdr:cxnSp macro="">
      <xdr:nvCxnSpPr>
        <xdr:cNvPr id="299" name="直線コネクタ 298">
          <a:extLst>
            <a:ext uri="{FF2B5EF4-FFF2-40B4-BE49-F238E27FC236}">
              <a16:creationId xmlns:a16="http://schemas.microsoft.com/office/drawing/2014/main" id="{7C76D7A7-9859-4E53-ABD3-79C47F29E8FE}"/>
            </a:ext>
          </a:extLst>
        </xdr:cNvPr>
        <xdr:cNvCxnSpPr/>
      </xdr:nvCxnSpPr>
      <xdr:spPr>
        <a:xfrm flipV="1">
          <a:off x="7861300" y="5791454"/>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92A7AAE3-1CAD-4961-99E6-3A342BF86432}"/>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301" name="テキスト ボックス 300">
          <a:extLst>
            <a:ext uri="{FF2B5EF4-FFF2-40B4-BE49-F238E27FC236}">
              <a16:creationId xmlns:a16="http://schemas.microsoft.com/office/drawing/2014/main" id="{BE9D7C53-C299-47F6-A651-A2883B30E9F1}"/>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78740</xdr:rowOff>
    </xdr:from>
    <xdr:to>
      <xdr:col>41</xdr:col>
      <xdr:colOff>50800</xdr:colOff>
      <xdr:row>34</xdr:row>
      <xdr:rowOff>12827</xdr:rowOff>
    </xdr:to>
    <xdr:cxnSp macro="">
      <xdr:nvCxnSpPr>
        <xdr:cNvPr id="302" name="直線コネクタ 301">
          <a:extLst>
            <a:ext uri="{FF2B5EF4-FFF2-40B4-BE49-F238E27FC236}">
              <a16:creationId xmlns:a16="http://schemas.microsoft.com/office/drawing/2014/main" id="{8C6E163E-55CD-47AD-A1A9-DFEC975FF738}"/>
            </a:ext>
          </a:extLst>
        </xdr:cNvPr>
        <xdr:cNvCxnSpPr/>
      </xdr:nvCxnSpPr>
      <xdr:spPr>
        <a:xfrm>
          <a:off x="6972300" y="5736590"/>
          <a:ext cx="889000" cy="10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98B5EA7E-5476-4212-8D61-AA67DED764CF}"/>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99331</xdr:rowOff>
    </xdr:from>
    <xdr:ext cx="378565" cy="259045"/>
    <xdr:sp macro="" textlink="">
      <xdr:nvSpPr>
        <xdr:cNvPr id="304" name="テキスト ボックス 303">
          <a:extLst>
            <a:ext uri="{FF2B5EF4-FFF2-40B4-BE49-F238E27FC236}">
              <a16:creationId xmlns:a16="http://schemas.microsoft.com/office/drawing/2014/main" id="{4A99BCAE-B5FE-4600-9A7F-957DF2878642}"/>
            </a:ext>
          </a:extLst>
        </xdr:cNvPr>
        <xdr:cNvSpPr txBox="1"/>
      </xdr:nvSpPr>
      <xdr:spPr>
        <a:xfrm>
          <a:off x="7672017" y="6614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37C76D5A-CAE8-46DA-B43D-E5E37CE40DBC}"/>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162196</xdr:rowOff>
    </xdr:from>
    <xdr:ext cx="378565" cy="259045"/>
    <xdr:sp macro="" textlink="">
      <xdr:nvSpPr>
        <xdr:cNvPr id="306" name="テキスト ボックス 305">
          <a:extLst>
            <a:ext uri="{FF2B5EF4-FFF2-40B4-BE49-F238E27FC236}">
              <a16:creationId xmlns:a16="http://schemas.microsoft.com/office/drawing/2014/main" id="{6DA023ED-548C-43C7-A931-78DFA2B47B48}"/>
            </a:ext>
          </a:extLst>
        </xdr:cNvPr>
        <xdr:cNvSpPr txBox="1"/>
      </xdr:nvSpPr>
      <xdr:spPr>
        <a:xfrm>
          <a:off x="6783017" y="6505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C9977080-0A6D-48D8-B60D-26BDD7DDA46D}"/>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EE4487C-1963-4E43-9EB7-61C06EBD0332}"/>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98D87B70-7F70-4640-9939-43A184C76B1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52749122-948D-422E-9CCC-2E5CA3464744}"/>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A799FCE5-1BB0-489C-ADD7-1A9B676071F1}"/>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63754</xdr:rowOff>
    </xdr:from>
    <xdr:to>
      <xdr:col>55</xdr:col>
      <xdr:colOff>50800</xdr:colOff>
      <xdr:row>33</xdr:row>
      <xdr:rowOff>165354</xdr:rowOff>
    </xdr:to>
    <xdr:sp macro="" textlink="">
      <xdr:nvSpPr>
        <xdr:cNvPr id="312" name="楕円 311">
          <a:extLst>
            <a:ext uri="{FF2B5EF4-FFF2-40B4-BE49-F238E27FC236}">
              <a16:creationId xmlns:a16="http://schemas.microsoft.com/office/drawing/2014/main" id="{877766F3-67F6-4EA1-B5E9-637AC2EC631F}"/>
            </a:ext>
          </a:extLst>
        </xdr:cNvPr>
        <xdr:cNvSpPr/>
      </xdr:nvSpPr>
      <xdr:spPr>
        <a:xfrm>
          <a:off x="10426700" y="572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86631</xdr:rowOff>
    </xdr:from>
    <xdr:ext cx="469744" cy="259045"/>
    <xdr:sp macro="" textlink="">
      <xdr:nvSpPr>
        <xdr:cNvPr id="313" name="労働費該当値テキスト">
          <a:extLst>
            <a:ext uri="{FF2B5EF4-FFF2-40B4-BE49-F238E27FC236}">
              <a16:creationId xmlns:a16="http://schemas.microsoft.com/office/drawing/2014/main" id="{599BD915-0703-4A20-838B-454BB203058C}"/>
            </a:ext>
          </a:extLst>
        </xdr:cNvPr>
        <xdr:cNvSpPr txBox="1"/>
      </xdr:nvSpPr>
      <xdr:spPr>
        <a:xfrm>
          <a:off x="10528300" y="5573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66421</xdr:rowOff>
    </xdr:from>
    <xdr:to>
      <xdr:col>50</xdr:col>
      <xdr:colOff>165100</xdr:colOff>
      <xdr:row>33</xdr:row>
      <xdr:rowOff>168021</xdr:rowOff>
    </xdr:to>
    <xdr:sp macro="" textlink="">
      <xdr:nvSpPr>
        <xdr:cNvPr id="314" name="楕円 313">
          <a:extLst>
            <a:ext uri="{FF2B5EF4-FFF2-40B4-BE49-F238E27FC236}">
              <a16:creationId xmlns:a16="http://schemas.microsoft.com/office/drawing/2014/main" id="{EFBD3551-2FB2-48E9-8725-8106A6874F8E}"/>
            </a:ext>
          </a:extLst>
        </xdr:cNvPr>
        <xdr:cNvSpPr/>
      </xdr:nvSpPr>
      <xdr:spPr>
        <a:xfrm>
          <a:off x="9588500" y="572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13098</xdr:rowOff>
    </xdr:from>
    <xdr:ext cx="469744" cy="259045"/>
    <xdr:sp macro="" textlink="">
      <xdr:nvSpPr>
        <xdr:cNvPr id="315" name="テキスト ボックス 314">
          <a:extLst>
            <a:ext uri="{FF2B5EF4-FFF2-40B4-BE49-F238E27FC236}">
              <a16:creationId xmlns:a16="http://schemas.microsoft.com/office/drawing/2014/main" id="{11DD5AE2-359E-4AD1-B82D-66ACDF9D2A98}"/>
            </a:ext>
          </a:extLst>
        </xdr:cNvPr>
        <xdr:cNvSpPr txBox="1"/>
      </xdr:nvSpPr>
      <xdr:spPr>
        <a:xfrm>
          <a:off x="9404428" y="549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82804</xdr:rowOff>
    </xdr:from>
    <xdr:to>
      <xdr:col>46</xdr:col>
      <xdr:colOff>38100</xdr:colOff>
      <xdr:row>34</xdr:row>
      <xdr:rowOff>12954</xdr:rowOff>
    </xdr:to>
    <xdr:sp macro="" textlink="">
      <xdr:nvSpPr>
        <xdr:cNvPr id="316" name="楕円 315">
          <a:extLst>
            <a:ext uri="{FF2B5EF4-FFF2-40B4-BE49-F238E27FC236}">
              <a16:creationId xmlns:a16="http://schemas.microsoft.com/office/drawing/2014/main" id="{ABC0FDFB-341A-472C-8F2B-38BB6847ACF8}"/>
            </a:ext>
          </a:extLst>
        </xdr:cNvPr>
        <xdr:cNvSpPr/>
      </xdr:nvSpPr>
      <xdr:spPr>
        <a:xfrm>
          <a:off x="8699500" y="574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29481</xdr:rowOff>
    </xdr:from>
    <xdr:ext cx="469744" cy="259045"/>
    <xdr:sp macro="" textlink="">
      <xdr:nvSpPr>
        <xdr:cNvPr id="317" name="テキスト ボックス 316">
          <a:extLst>
            <a:ext uri="{FF2B5EF4-FFF2-40B4-BE49-F238E27FC236}">
              <a16:creationId xmlns:a16="http://schemas.microsoft.com/office/drawing/2014/main" id="{E2EFAFF0-79EE-4E0B-AE4B-8AEAB3FEFD73}"/>
            </a:ext>
          </a:extLst>
        </xdr:cNvPr>
        <xdr:cNvSpPr txBox="1"/>
      </xdr:nvSpPr>
      <xdr:spPr>
        <a:xfrm>
          <a:off x="8515428" y="5515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133477</xdr:rowOff>
    </xdr:from>
    <xdr:to>
      <xdr:col>41</xdr:col>
      <xdr:colOff>101600</xdr:colOff>
      <xdr:row>34</xdr:row>
      <xdr:rowOff>63627</xdr:rowOff>
    </xdr:to>
    <xdr:sp macro="" textlink="">
      <xdr:nvSpPr>
        <xdr:cNvPr id="318" name="楕円 317">
          <a:extLst>
            <a:ext uri="{FF2B5EF4-FFF2-40B4-BE49-F238E27FC236}">
              <a16:creationId xmlns:a16="http://schemas.microsoft.com/office/drawing/2014/main" id="{26C5B487-AAB8-4254-8B4C-33879DDE3057}"/>
            </a:ext>
          </a:extLst>
        </xdr:cNvPr>
        <xdr:cNvSpPr/>
      </xdr:nvSpPr>
      <xdr:spPr>
        <a:xfrm>
          <a:off x="7810500" y="579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80154</xdr:rowOff>
    </xdr:from>
    <xdr:ext cx="469744" cy="259045"/>
    <xdr:sp macro="" textlink="">
      <xdr:nvSpPr>
        <xdr:cNvPr id="319" name="テキスト ボックス 318">
          <a:extLst>
            <a:ext uri="{FF2B5EF4-FFF2-40B4-BE49-F238E27FC236}">
              <a16:creationId xmlns:a16="http://schemas.microsoft.com/office/drawing/2014/main" id="{E55836D9-34E9-434D-873A-183ECBE038ED}"/>
            </a:ext>
          </a:extLst>
        </xdr:cNvPr>
        <xdr:cNvSpPr txBox="1"/>
      </xdr:nvSpPr>
      <xdr:spPr>
        <a:xfrm>
          <a:off x="7626428" y="556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27940</xdr:rowOff>
    </xdr:from>
    <xdr:to>
      <xdr:col>36</xdr:col>
      <xdr:colOff>165100</xdr:colOff>
      <xdr:row>33</xdr:row>
      <xdr:rowOff>129540</xdr:rowOff>
    </xdr:to>
    <xdr:sp macro="" textlink="">
      <xdr:nvSpPr>
        <xdr:cNvPr id="320" name="楕円 319">
          <a:extLst>
            <a:ext uri="{FF2B5EF4-FFF2-40B4-BE49-F238E27FC236}">
              <a16:creationId xmlns:a16="http://schemas.microsoft.com/office/drawing/2014/main" id="{F3A331AB-C1E2-471B-864D-A14BB415A9E1}"/>
            </a:ext>
          </a:extLst>
        </xdr:cNvPr>
        <xdr:cNvSpPr/>
      </xdr:nvSpPr>
      <xdr:spPr>
        <a:xfrm>
          <a:off x="6921500" y="568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146067</xdr:rowOff>
    </xdr:from>
    <xdr:ext cx="469744" cy="259045"/>
    <xdr:sp macro="" textlink="">
      <xdr:nvSpPr>
        <xdr:cNvPr id="321" name="テキスト ボックス 320">
          <a:extLst>
            <a:ext uri="{FF2B5EF4-FFF2-40B4-BE49-F238E27FC236}">
              <a16:creationId xmlns:a16="http://schemas.microsoft.com/office/drawing/2014/main" id="{C0695A57-787A-415E-88D0-8BF5AC1128C8}"/>
            </a:ext>
          </a:extLst>
        </xdr:cNvPr>
        <xdr:cNvSpPr txBox="1"/>
      </xdr:nvSpPr>
      <xdr:spPr>
        <a:xfrm>
          <a:off x="6737428" y="546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66F64ECC-63B7-44E9-89FD-1ECD154E0D9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2109723F-C023-4B5A-9735-CBE9C596CB7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398A5538-F559-489E-910C-1CC125F7B1E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D2F26090-955D-4AB3-93B6-3E9A4AFD9C6A}"/>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37785351-1A06-46DC-A46C-E39BDAFF5FAB}"/>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920DAD5D-8642-486E-BB49-D5616A420A59}"/>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4F6ECEEC-B499-4C0A-8D9F-2970FBAB308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A07008FC-5AB8-43BF-8EF0-077228E58C9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AC31752F-00DA-4370-83B7-FEF3614960AB}"/>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F4637667-5523-4772-BDBD-69F167881A97}"/>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F9323AE2-66F9-4DAE-B629-5D49AF4339B6}"/>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782B7910-9460-4AEC-973C-8B164A419A4C}"/>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AAF630ED-832E-49EB-AE14-7A7B20D6A63A}"/>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2DDDA231-1E01-481D-8A60-6F3DA71A8E8D}"/>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6FBD4C0D-0746-4770-9127-EEC01D2223E4}"/>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7F34A28-5E24-4BBD-AF29-B054885B3D26}"/>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65258885-EB3B-46D0-996B-B3FBB403411F}"/>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68E60545-B733-4B53-9110-7A2E73D92E29}"/>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E0A2A7B5-CB7E-4EA9-B0CA-692FF9973766}"/>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748779DB-A2C3-41B7-BCB1-553105CC29FD}"/>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7E9DACE3-A4E6-42AE-97A4-E0C1DE20BDAB}"/>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2A854DAE-2B2A-4B3D-BE9F-7F8A4958DDA1}"/>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A5F41A5A-081F-468A-A12B-BA600763B8AC}"/>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77EBC7C9-7C06-41EB-9330-16BF6732CAFD}"/>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92DAC5F9-5790-44C1-9982-C918E479AE28}"/>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EA4D9098-A865-4970-AE92-3FA2CB1AAEB4}"/>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62250</xdr:rowOff>
    </xdr:from>
    <xdr:to>
      <xdr:col>55</xdr:col>
      <xdr:colOff>0</xdr:colOff>
      <xdr:row>57</xdr:row>
      <xdr:rowOff>68121</xdr:rowOff>
    </xdr:to>
    <xdr:cxnSp macro="">
      <xdr:nvCxnSpPr>
        <xdr:cNvPr id="348" name="直線コネクタ 347">
          <a:extLst>
            <a:ext uri="{FF2B5EF4-FFF2-40B4-BE49-F238E27FC236}">
              <a16:creationId xmlns:a16="http://schemas.microsoft.com/office/drawing/2014/main" id="{D0D41AE1-7184-461E-B2F8-5CC9CA7FFA46}"/>
            </a:ext>
          </a:extLst>
        </xdr:cNvPr>
        <xdr:cNvCxnSpPr/>
      </xdr:nvCxnSpPr>
      <xdr:spPr>
        <a:xfrm flipV="1">
          <a:off x="9639300" y="9834900"/>
          <a:ext cx="838200" cy="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45752</xdr:rowOff>
    </xdr:from>
    <xdr:ext cx="534377" cy="259045"/>
    <xdr:sp macro="" textlink="">
      <xdr:nvSpPr>
        <xdr:cNvPr id="349" name="農林水産業費平均値テキスト">
          <a:extLst>
            <a:ext uri="{FF2B5EF4-FFF2-40B4-BE49-F238E27FC236}">
              <a16:creationId xmlns:a16="http://schemas.microsoft.com/office/drawing/2014/main" id="{EB067A01-35A6-455D-B91A-B310E073F122}"/>
            </a:ext>
          </a:extLst>
        </xdr:cNvPr>
        <xdr:cNvSpPr txBox="1"/>
      </xdr:nvSpPr>
      <xdr:spPr>
        <a:xfrm>
          <a:off x="10528300" y="9818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13AF249F-FD4B-4C41-AD7F-E9EAC47D7BBF}"/>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68121</xdr:rowOff>
    </xdr:from>
    <xdr:to>
      <xdr:col>50</xdr:col>
      <xdr:colOff>114300</xdr:colOff>
      <xdr:row>57</xdr:row>
      <xdr:rowOff>92499</xdr:rowOff>
    </xdr:to>
    <xdr:cxnSp macro="">
      <xdr:nvCxnSpPr>
        <xdr:cNvPr id="351" name="直線コネクタ 350">
          <a:extLst>
            <a:ext uri="{FF2B5EF4-FFF2-40B4-BE49-F238E27FC236}">
              <a16:creationId xmlns:a16="http://schemas.microsoft.com/office/drawing/2014/main" id="{E9C859C2-0366-485D-AAB4-F479EFDDCA8B}"/>
            </a:ext>
          </a:extLst>
        </xdr:cNvPr>
        <xdr:cNvCxnSpPr/>
      </xdr:nvCxnSpPr>
      <xdr:spPr>
        <a:xfrm flipV="1">
          <a:off x="8750300" y="9840771"/>
          <a:ext cx="889000" cy="2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60CF1AF0-C839-47A1-88C4-AA7773E2EF6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160728</xdr:rowOff>
    </xdr:from>
    <xdr:ext cx="534377" cy="259045"/>
    <xdr:sp macro="" textlink="">
      <xdr:nvSpPr>
        <xdr:cNvPr id="353" name="テキスト ボックス 352">
          <a:extLst>
            <a:ext uri="{FF2B5EF4-FFF2-40B4-BE49-F238E27FC236}">
              <a16:creationId xmlns:a16="http://schemas.microsoft.com/office/drawing/2014/main" id="{9223D071-D90F-4129-A97A-C52CA7F82ABC}"/>
            </a:ext>
          </a:extLst>
        </xdr:cNvPr>
        <xdr:cNvSpPr txBox="1"/>
      </xdr:nvSpPr>
      <xdr:spPr>
        <a:xfrm>
          <a:off x="9372111" y="993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90570</xdr:rowOff>
    </xdr:from>
    <xdr:to>
      <xdr:col>45</xdr:col>
      <xdr:colOff>177800</xdr:colOff>
      <xdr:row>57</xdr:row>
      <xdr:rowOff>92499</xdr:rowOff>
    </xdr:to>
    <xdr:cxnSp macro="">
      <xdr:nvCxnSpPr>
        <xdr:cNvPr id="354" name="直線コネクタ 353">
          <a:extLst>
            <a:ext uri="{FF2B5EF4-FFF2-40B4-BE49-F238E27FC236}">
              <a16:creationId xmlns:a16="http://schemas.microsoft.com/office/drawing/2014/main" id="{C3BEA067-7988-4191-B10A-D3988DF478E0}"/>
            </a:ext>
          </a:extLst>
        </xdr:cNvPr>
        <xdr:cNvCxnSpPr/>
      </xdr:nvCxnSpPr>
      <xdr:spPr>
        <a:xfrm>
          <a:off x="7861300" y="9863220"/>
          <a:ext cx="889000" cy="1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C9608AB5-94AF-40CC-B467-5EE83C5CC80D}"/>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6" name="テキスト ボックス 355">
          <a:extLst>
            <a:ext uri="{FF2B5EF4-FFF2-40B4-BE49-F238E27FC236}">
              <a16:creationId xmlns:a16="http://schemas.microsoft.com/office/drawing/2014/main" id="{F896F32F-BB3C-4DCF-B7E0-566E4E3DFBD6}"/>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90570</xdr:rowOff>
    </xdr:from>
    <xdr:to>
      <xdr:col>41</xdr:col>
      <xdr:colOff>50800</xdr:colOff>
      <xdr:row>57</xdr:row>
      <xdr:rowOff>109369</xdr:rowOff>
    </xdr:to>
    <xdr:cxnSp macro="">
      <xdr:nvCxnSpPr>
        <xdr:cNvPr id="357" name="直線コネクタ 356">
          <a:extLst>
            <a:ext uri="{FF2B5EF4-FFF2-40B4-BE49-F238E27FC236}">
              <a16:creationId xmlns:a16="http://schemas.microsoft.com/office/drawing/2014/main" id="{A917C628-7861-466D-905F-7AF104259AF8}"/>
            </a:ext>
          </a:extLst>
        </xdr:cNvPr>
        <xdr:cNvCxnSpPr/>
      </xdr:nvCxnSpPr>
      <xdr:spPr>
        <a:xfrm flipV="1">
          <a:off x="6972300" y="9863220"/>
          <a:ext cx="889000" cy="1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5125A4E7-6C19-4897-A0E0-83EDC4EAD67D}"/>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4539</xdr:rowOff>
    </xdr:from>
    <xdr:ext cx="534377" cy="259045"/>
    <xdr:sp macro="" textlink="">
      <xdr:nvSpPr>
        <xdr:cNvPr id="359" name="テキスト ボックス 358">
          <a:extLst>
            <a:ext uri="{FF2B5EF4-FFF2-40B4-BE49-F238E27FC236}">
              <a16:creationId xmlns:a16="http://schemas.microsoft.com/office/drawing/2014/main" id="{DEB8B5B1-6677-4BB7-985F-DDED39D3D4E0}"/>
            </a:ext>
          </a:extLst>
        </xdr:cNvPr>
        <xdr:cNvSpPr txBox="1"/>
      </xdr:nvSpPr>
      <xdr:spPr>
        <a:xfrm>
          <a:off x="7594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86CC9E83-9145-45AE-A1CA-E8D04242D518}"/>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61" name="テキスト ボックス 360">
          <a:extLst>
            <a:ext uri="{FF2B5EF4-FFF2-40B4-BE49-F238E27FC236}">
              <a16:creationId xmlns:a16="http://schemas.microsoft.com/office/drawing/2014/main" id="{8D489F1F-B363-4368-A02B-4D0892F6145D}"/>
            </a:ext>
          </a:extLst>
        </xdr:cNvPr>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5D1129D4-F10E-4D56-B81B-CA867BB2A212}"/>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49C9EC6C-523A-45D7-A5BA-552651988C0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8DBD4598-1C5B-460D-823A-380A4B8DF48B}"/>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35380FC-02A5-47B3-B9A6-6CA220DD7404}"/>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287B296B-EBF4-41CF-82AE-120F5F27D6DD}"/>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11450</xdr:rowOff>
    </xdr:from>
    <xdr:to>
      <xdr:col>55</xdr:col>
      <xdr:colOff>50800</xdr:colOff>
      <xdr:row>57</xdr:row>
      <xdr:rowOff>113050</xdr:rowOff>
    </xdr:to>
    <xdr:sp macro="" textlink="">
      <xdr:nvSpPr>
        <xdr:cNvPr id="367" name="楕円 366">
          <a:extLst>
            <a:ext uri="{FF2B5EF4-FFF2-40B4-BE49-F238E27FC236}">
              <a16:creationId xmlns:a16="http://schemas.microsoft.com/office/drawing/2014/main" id="{DF3AC4D0-153D-4B00-A63F-264A2DE74ED2}"/>
            </a:ext>
          </a:extLst>
        </xdr:cNvPr>
        <xdr:cNvSpPr/>
      </xdr:nvSpPr>
      <xdr:spPr>
        <a:xfrm>
          <a:off x="10426700" y="978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34327</xdr:rowOff>
    </xdr:from>
    <xdr:ext cx="534377" cy="259045"/>
    <xdr:sp macro="" textlink="">
      <xdr:nvSpPr>
        <xdr:cNvPr id="368" name="農林水産業費該当値テキスト">
          <a:extLst>
            <a:ext uri="{FF2B5EF4-FFF2-40B4-BE49-F238E27FC236}">
              <a16:creationId xmlns:a16="http://schemas.microsoft.com/office/drawing/2014/main" id="{0F08DFA5-7E1D-4CE0-9AE3-1D23D52830FE}"/>
            </a:ext>
          </a:extLst>
        </xdr:cNvPr>
        <xdr:cNvSpPr txBox="1"/>
      </xdr:nvSpPr>
      <xdr:spPr>
        <a:xfrm>
          <a:off x="10528300" y="963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17321</xdr:rowOff>
    </xdr:from>
    <xdr:to>
      <xdr:col>50</xdr:col>
      <xdr:colOff>165100</xdr:colOff>
      <xdr:row>57</xdr:row>
      <xdr:rowOff>118921</xdr:rowOff>
    </xdr:to>
    <xdr:sp macro="" textlink="">
      <xdr:nvSpPr>
        <xdr:cNvPr id="369" name="楕円 368">
          <a:extLst>
            <a:ext uri="{FF2B5EF4-FFF2-40B4-BE49-F238E27FC236}">
              <a16:creationId xmlns:a16="http://schemas.microsoft.com/office/drawing/2014/main" id="{96FE91C8-5401-4745-97E5-F690F6B62145}"/>
            </a:ext>
          </a:extLst>
        </xdr:cNvPr>
        <xdr:cNvSpPr/>
      </xdr:nvSpPr>
      <xdr:spPr>
        <a:xfrm>
          <a:off x="9588500" y="978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135448</xdr:rowOff>
    </xdr:from>
    <xdr:ext cx="534377" cy="259045"/>
    <xdr:sp macro="" textlink="">
      <xdr:nvSpPr>
        <xdr:cNvPr id="370" name="テキスト ボックス 369">
          <a:extLst>
            <a:ext uri="{FF2B5EF4-FFF2-40B4-BE49-F238E27FC236}">
              <a16:creationId xmlns:a16="http://schemas.microsoft.com/office/drawing/2014/main" id="{C58C3841-B630-41DB-B0EC-AB1F1FEA151B}"/>
            </a:ext>
          </a:extLst>
        </xdr:cNvPr>
        <xdr:cNvSpPr txBox="1"/>
      </xdr:nvSpPr>
      <xdr:spPr>
        <a:xfrm>
          <a:off x="9372111" y="956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41699</xdr:rowOff>
    </xdr:from>
    <xdr:to>
      <xdr:col>46</xdr:col>
      <xdr:colOff>38100</xdr:colOff>
      <xdr:row>57</xdr:row>
      <xdr:rowOff>143299</xdr:rowOff>
    </xdr:to>
    <xdr:sp macro="" textlink="">
      <xdr:nvSpPr>
        <xdr:cNvPr id="371" name="楕円 370">
          <a:extLst>
            <a:ext uri="{FF2B5EF4-FFF2-40B4-BE49-F238E27FC236}">
              <a16:creationId xmlns:a16="http://schemas.microsoft.com/office/drawing/2014/main" id="{065AA38D-9B1A-446F-A6A6-EDC3B765689E}"/>
            </a:ext>
          </a:extLst>
        </xdr:cNvPr>
        <xdr:cNvSpPr/>
      </xdr:nvSpPr>
      <xdr:spPr>
        <a:xfrm>
          <a:off x="8699500" y="981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159826</xdr:rowOff>
    </xdr:from>
    <xdr:ext cx="534377" cy="259045"/>
    <xdr:sp macro="" textlink="">
      <xdr:nvSpPr>
        <xdr:cNvPr id="372" name="テキスト ボックス 371">
          <a:extLst>
            <a:ext uri="{FF2B5EF4-FFF2-40B4-BE49-F238E27FC236}">
              <a16:creationId xmlns:a16="http://schemas.microsoft.com/office/drawing/2014/main" id="{FAF7F252-5AE9-4392-A3AB-9D222E35AF03}"/>
            </a:ext>
          </a:extLst>
        </xdr:cNvPr>
        <xdr:cNvSpPr txBox="1"/>
      </xdr:nvSpPr>
      <xdr:spPr>
        <a:xfrm>
          <a:off x="8483111" y="958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39770</xdr:rowOff>
    </xdr:from>
    <xdr:to>
      <xdr:col>41</xdr:col>
      <xdr:colOff>101600</xdr:colOff>
      <xdr:row>57</xdr:row>
      <xdr:rowOff>141370</xdr:rowOff>
    </xdr:to>
    <xdr:sp macro="" textlink="">
      <xdr:nvSpPr>
        <xdr:cNvPr id="373" name="楕円 372">
          <a:extLst>
            <a:ext uri="{FF2B5EF4-FFF2-40B4-BE49-F238E27FC236}">
              <a16:creationId xmlns:a16="http://schemas.microsoft.com/office/drawing/2014/main" id="{CC137A5D-25B3-45E9-8CBF-220EFEDBAF75}"/>
            </a:ext>
          </a:extLst>
        </xdr:cNvPr>
        <xdr:cNvSpPr/>
      </xdr:nvSpPr>
      <xdr:spPr>
        <a:xfrm>
          <a:off x="7810500" y="981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157897</xdr:rowOff>
    </xdr:from>
    <xdr:ext cx="534377" cy="259045"/>
    <xdr:sp macro="" textlink="">
      <xdr:nvSpPr>
        <xdr:cNvPr id="374" name="テキスト ボックス 373">
          <a:extLst>
            <a:ext uri="{FF2B5EF4-FFF2-40B4-BE49-F238E27FC236}">
              <a16:creationId xmlns:a16="http://schemas.microsoft.com/office/drawing/2014/main" id="{386B403D-A89B-4452-913C-2F29514BE439}"/>
            </a:ext>
          </a:extLst>
        </xdr:cNvPr>
        <xdr:cNvSpPr txBox="1"/>
      </xdr:nvSpPr>
      <xdr:spPr>
        <a:xfrm>
          <a:off x="7594111" y="958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58569</xdr:rowOff>
    </xdr:from>
    <xdr:to>
      <xdr:col>36</xdr:col>
      <xdr:colOff>165100</xdr:colOff>
      <xdr:row>57</xdr:row>
      <xdr:rowOff>160169</xdr:rowOff>
    </xdr:to>
    <xdr:sp macro="" textlink="">
      <xdr:nvSpPr>
        <xdr:cNvPr id="375" name="楕円 374">
          <a:extLst>
            <a:ext uri="{FF2B5EF4-FFF2-40B4-BE49-F238E27FC236}">
              <a16:creationId xmlns:a16="http://schemas.microsoft.com/office/drawing/2014/main" id="{1592AA33-C7B7-4204-9251-C06FC2D33CC7}"/>
            </a:ext>
          </a:extLst>
        </xdr:cNvPr>
        <xdr:cNvSpPr/>
      </xdr:nvSpPr>
      <xdr:spPr>
        <a:xfrm>
          <a:off x="6921500" y="983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5246</xdr:rowOff>
    </xdr:from>
    <xdr:ext cx="534377" cy="259045"/>
    <xdr:sp macro="" textlink="">
      <xdr:nvSpPr>
        <xdr:cNvPr id="376" name="テキスト ボックス 375">
          <a:extLst>
            <a:ext uri="{FF2B5EF4-FFF2-40B4-BE49-F238E27FC236}">
              <a16:creationId xmlns:a16="http://schemas.microsoft.com/office/drawing/2014/main" id="{6962E315-D54B-4B65-A58C-4DA26419DBF6}"/>
            </a:ext>
          </a:extLst>
        </xdr:cNvPr>
        <xdr:cNvSpPr txBox="1"/>
      </xdr:nvSpPr>
      <xdr:spPr>
        <a:xfrm>
          <a:off x="6705111" y="960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3720A69C-D98E-4A8A-BF32-AF7343ED532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E4E67894-66C9-424C-8371-FD8E015BA5DB}"/>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AEC0DF86-C806-4B78-A709-C57959CA1134}"/>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5AA1FFD-9FC3-4961-9046-E4A4F244F617}"/>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626F3B84-4D32-47A7-A13B-CA85BBC0F614}"/>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92570F4B-4DB8-412C-8283-A89A2E67B929}"/>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2243EE5-8702-40EF-BE9F-09AE60A3161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80A77959-128B-402E-9BCE-E58A42A2336A}"/>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91B82CC9-38F3-416A-8824-92F678C30F0E}"/>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FCB62A63-7FB4-4D7A-8B20-239CF928D2BF}"/>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DDD2BEFD-56E4-45F5-B068-8D447A85DD76}"/>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E95C3409-39AF-4CD5-8D6B-B29D59B73C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3104BB4B-F79F-4505-BAD8-1AAC16BC199E}"/>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7DA6559E-02DA-4942-BEEA-BEDE2E060F05}"/>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FBD5B1DE-F7AA-4022-B35C-3C9550FB7B73}"/>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DF8D8649-60E8-43F8-82BA-6D9EA0E421EB}"/>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C54382F1-19A7-4C73-9B43-78A723341C4B}"/>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89DCFF43-9B1C-4338-8983-A375AB2D8BA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B428F808-09C6-4B36-93CE-EF8BAB4BC6E6}"/>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AD243EA4-2273-4D4F-8ACF-211D59C2181F}"/>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70C74DB6-DD9B-416E-A34E-939CC174B67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95856FE9-E54F-4CC3-8A83-5B1C214A8C7F}"/>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FA3976BA-09A9-4164-AB9C-890ED698529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2748CF45-6EEF-43EF-9FC4-DDAFAE0EC67F}"/>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A91ACA15-79F3-43DB-BF3A-DA538F46ED45}"/>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FB768A0E-0EE9-41FB-8910-5D6E004E862E}"/>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41E84196-31D1-42E1-8FE7-2C96DC4D1191}"/>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EF887A99-EE23-49A4-BAE7-283D585F825D}"/>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152082</xdr:rowOff>
    </xdr:from>
    <xdr:to>
      <xdr:col>55</xdr:col>
      <xdr:colOff>0</xdr:colOff>
      <xdr:row>77</xdr:row>
      <xdr:rowOff>12085</xdr:rowOff>
    </xdr:to>
    <xdr:cxnSp macro="">
      <xdr:nvCxnSpPr>
        <xdr:cNvPr id="405" name="直線コネクタ 404">
          <a:extLst>
            <a:ext uri="{FF2B5EF4-FFF2-40B4-BE49-F238E27FC236}">
              <a16:creationId xmlns:a16="http://schemas.microsoft.com/office/drawing/2014/main" id="{DB87C04E-995B-4030-B827-B594DE1EF6A6}"/>
            </a:ext>
          </a:extLst>
        </xdr:cNvPr>
        <xdr:cNvCxnSpPr/>
      </xdr:nvCxnSpPr>
      <xdr:spPr>
        <a:xfrm>
          <a:off x="9639300" y="13010832"/>
          <a:ext cx="838200" cy="20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CA10327E-CF61-4882-8D94-0CB271E5BDD3}"/>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636FD49C-1E37-46BA-9A59-FFA09C1D72E5}"/>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84512</xdr:rowOff>
    </xdr:from>
    <xdr:to>
      <xdr:col>50</xdr:col>
      <xdr:colOff>114300</xdr:colOff>
      <xdr:row>75</xdr:row>
      <xdr:rowOff>152082</xdr:rowOff>
    </xdr:to>
    <xdr:cxnSp macro="">
      <xdr:nvCxnSpPr>
        <xdr:cNvPr id="408" name="直線コネクタ 407">
          <a:extLst>
            <a:ext uri="{FF2B5EF4-FFF2-40B4-BE49-F238E27FC236}">
              <a16:creationId xmlns:a16="http://schemas.microsoft.com/office/drawing/2014/main" id="{F835D0FE-B4AF-4211-9C9B-BBCA4C53B95C}"/>
            </a:ext>
          </a:extLst>
        </xdr:cNvPr>
        <xdr:cNvCxnSpPr/>
      </xdr:nvCxnSpPr>
      <xdr:spPr>
        <a:xfrm>
          <a:off x="8750300" y="12943262"/>
          <a:ext cx="889000" cy="6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B4B8ECD3-A4B1-4B47-892D-41CD039347F8}"/>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151032</xdr:rowOff>
    </xdr:from>
    <xdr:ext cx="534377" cy="259045"/>
    <xdr:sp macro="" textlink="">
      <xdr:nvSpPr>
        <xdr:cNvPr id="410" name="テキスト ボックス 409">
          <a:extLst>
            <a:ext uri="{FF2B5EF4-FFF2-40B4-BE49-F238E27FC236}">
              <a16:creationId xmlns:a16="http://schemas.microsoft.com/office/drawing/2014/main" id="{FA80A0E1-3C8C-46B7-A06D-EB0B20C4A0BE}"/>
            </a:ext>
          </a:extLst>
        </xdr:cNvPr>
        <xdr:cNvSpPr txBox="1"/>
      </xdr:nvSpPr>
      <xdr:spPr>
        <a:xfrm>
          <a:off x="9372111" y="1318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38144</xdr:rowOff>
    </xdr:from>
    <xdr:to>
      <xdr:col>45</xdr:col>
      <xdr:colOff>177800</xdr:colOff>
      <xdr:row>75</xdr:row>
      <xdr:rowOff>84512</xdr:rowOff>
    </xdr:to>
    <xdr:cxnSp macro="">
      <xdr:nvCxnSpPr>
        <xdr:cNvPr id="411" name="直線コネクタ 410">
          <a:extLst>
            <a:ext uri="{FF2B5EF4-FFF2-40B4-BE49-F238E27FC236}">
              <a16:creationId xmlns:a16="http://schemas.microsoft.com/office/drawing/2014/main" id="{A8F44FDA-10F3-4B1D-B97E-2A3C26536CF5}"/>
            </a:ext>
          </a:extLst>
        </xdr:cNvPr>
        <xdr:cNvCxnSpPr/>
      </xdr:nvCxnSpPr>
      <xdr:spPr>
        <a:xfrm>
          <a:off x="7861300" y="12896894"/>
          <a:ext cx="889000" cy="4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6E88400B-7C1C-4BBC-8861-52CF35A7DB39}"/>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9186</xdr:rowOff>
    </xdr:from>
    <xdr:ext cx="534377" cy="259045"/>
    <xdr:sp macro="" textlink="">
      <xdr:nvSpPr>
        <xdr:cNvPr id="413" name="テキスト ボックス 412">
          <a:extLst>
            <a:ext uri="{FF2B5EF4-FFF2-40B4-BE49-F238E27FC236}">
              <a16:creationId xmlns:a16="http://schemas.microsoft.com/office/drawing/2014/main" id="{231D9885-1843-476D-9BD7-4E86B950FFED}"/>
            </a:ext>
          </a:extLst>
        </xdr:cNvPr>
        <xdr:cNvSpPr txBox="1"/>
      </xdr:nvSpPr>
      <xdr:spPr>
        <a:xfrm>
          <a:off x="8483111" y="1303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28563</xdr:rowOff>
    </xdr:from>
    <xdr:to>
      <xdr:col>41</xdr:col>
      <xdr:colOff>50800</xdr:colOff>
      <xdr:row>75</xdr:row>
      <xdr:rowOff>38144</xdr:rowOff>
    </xdr:to>
    <xdr:cxnSp macro="">
      <xdr:nvCxnSpPr>
        <xdr:cNvPr id="414" name="直線コネクタ 413">
          <a:extLst>
            <a:ext uri="{FF2B5EF4-FFF2-40B4-BE49-F238E27FC236}">
              <a16:creationId xmlns:a16="http://schemas.microsoft.com/office/drawing/2014/main" id="{90DB003A-4EC7-4C74-94CE-24FA7B1C3408}"/>
            </a:ext>
          </a:extLst>
        </xdr:cNvPr>
        <xdr:cNvCxnSpPr/>
      </xdr:nvCxnSpPr>
      <xdr:spPr>
        <a:xfrm>
          <a:off x="6972300" y="12887313"/>
          <a:ext cx="889000" cy="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64F75076-3972-4143-9FD2-6A704B2FEE94}"/>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102894</xdr:rowOff>
    </xdr:from>
    <xdr:ext cx="534377" cy="259045"/>
    <xdr:sp macro="" textlink="">
      <xdr:nvSpPr>
        <xdr:cNvPr id="416" name="テキスト ボックス 415">
          <a:extLst>
            <a:ext uri="{FF2B5EF4-FFF2-40B4-BE49-F238E27FC236}">
              <a16:creationId xmlns:a16="http://schemas.microsoft.com/office/drawing/2014/main" id="{22B967B9-4DBA-404D-8395-F4A21AFEFEC0}"/>
            </a:ext>
          </a:extLst>
        </xdr:cNvPr>
        <xdr:cNvSpPr txBox="1"/>
      </xdr:nvSpPr>
      <xdr:spPr>
        <a:xfrm>
          <a:off x="7594111" y="1313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BF32DA90-62D1-491F-A60E-FD6F516CD57B}"/>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18" name="テキスト ボックス 417">
          <a:extLst>
            <a:ext uri="{FF2B5EF4-FFF2-40B4-BE49-F238E27FC236}">
              <a16:creationId xmlns:a16="http://schemas.microsoft.com/office/drawing/2014/main" id="{C78A972A-5819-4947-BF49-856B3B0963E7}"/>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95717AEA-E365-4BF6-BD65-48E5358BA90C}"/>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F84F7C7C-0721-46E7-B871-DBA23174F0DE}"/>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FE745D8E-74E3-49B1-8706-771A3CEFFD9C}"/>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D46B6E50-345E-4F11-B97E-E1449349C7E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9CC429C5-C049-4D74-9D47-C30DD9D709F5}"/>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132735</xdr:rowOff>
    </xdr:from>
    <xdr:to>
      <xdr:col>55</xdr:col>
      <xdr:colOff>50800</xdr:colOff>
      <xdr:row>77</xdr:row>
      <xdr:rowOff>62885</xdr:rowOff>
    </xdr:to>
    <xdr:sp macro="" textlink="">
      <xdr:nvSpPr>
        <xdr:cNvPr id="424" name="楕円 423">
          <a:extLst>
            <a:ext uri="{FF2B5EF4-FFF2-40B4-BE49-F238E27FC236}">
              <a16:creationId xmlns:a16="http://schemas.microsoft.com/office/drawing/2014/main" id="{B025206A-1463-4283-ACAE-81D8772FC887}"/>
            </a:ext>
          </a:extLst>
        </xdr:cNvPr>
        <xdr:cNvSpPr/>
      </xdr:nvSpPr>
      <xdr:spPr>
        <a:xfrm>
          <a:off x="10426700" y="1316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111162</xdr:rowOff>
    </xdr:from>
    <xdr:ext cx="534377" cy="259045"/>
    <xdr:sp macro="" textlink="">
      <xdr:nvSpPr>
        <xdr:cNvPr id="425" name="商工費該当値テキスト">
          <a:extLst>
            <a:ext uri="{FF2B5EF4-FFF2-40B4-BE49-F238E27FC236}">
              <a16:creationId xmlns:a16="http://schemas.microsoft.com/office/drawing/2014/main" id="{42EB32CB-583C-4345-85F7-61F344E2278B}"/>
            </a:ext>
          </a:extLst>
        </xdr:cNvPr>
        <xdr:cNvSpPr txBox="1"/>
      </xdr:nvSpPr>
      <xdr:spPr>
        <a:xfrm>
          <a:off x="10528300" y="1314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101282</xdr:rowOff>
    </xdr:from>
    <xdr:to>
      <xdr:col>50</xdr:col>
      <xdr:colOff>165100</xdr:colOff>
      <xdr:row>76</xdr:row>
      <xdr:rowOff>31432</xdr:rowOff>
    </xdr:to>
    <xdr:sp macro="" textlink="">
      <xdr:nvSpPr>
        <xdr:cNvPr id="426" name="楕円 425">
          <a:extLst>
            <a:ext uri="{FF2B5EF4-FFF2-40B4-BE49-F238E27FC236}">
              <a16:creationId xmlns:a16="http://schemas.microsoft.com/office/drawing/2014/main" id="{343D79FA-CB1E-4684-95CE-9188FDF82483}"/>
            </a:ext>
          </a:extLst>
        </xdr:cNvPr>
        <xdr:cNvSpPr/>
      </xdr:nvSpPr>
      <xdr:spPr>
        <a:xfrm>
          <a:off x="9588500" y="1296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47959</xdr:rowOff>
    </xdr:from>
    <xdr:ext cx="534377" cy="259045"/>
    <xdr:sp macro="" textlink="">
      <xdr:nvSpPr>
        <xdr:cNvPr id="427" name="テキスト ボックス 426">
          <a:extLst>
            <a:ext uri="{FF2B5EF4-FFF2-40B4-BE49-F238E27FC236}">
              <a16:creationId xmlns:a16="http://schemas.microsoft.com/office/drawing/2014/main" id="{ED082786-4AFA-4F4F-B17D-D8ADB6793804}"/>
            </a:ext>
          </a:extLst>
        </xdr:cNvPr>
        <xdr:cNvSpPr txBox="1"/>
      </xdr:nvSpPr>
      <xdr:spPr>
        <a:xfrm>
          <a:off x="9372111" y="1273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33712</xdr:rowOff>
    </xdr:from>
    <xdr:to>
      <xdr:col>46</xdr:col>
      <xdr:colOff>38100</xdr:colOff>
      <xdr:row>75</xdr:row>
      <xdr:rowOff>135312</xdr:rowOff>
    </xdr:to>
    <xdr:sp macro="" textlink="">
      <xdr:nvSpPr>
        <xdr:cNvPr id="428" name="楕円 427">
          <a:extLst>
            <a:ext uri="{FF2B5EF4-FFF2-40B4-BE49-F238E27FC236}">
              <a16:creationId xmlns:a16="http://schemas.microsoft.com/office/drawing/2014/main" id="{C76E5B84-8986-47F6-B381-01B8C5EE5C32}"/>
            </a:ext>
          </a:extLst>
        </xdr:cNvPr>
        <xdr:cNvSpPr/>
      </xdr:nvSpPr>
      <xdr:spPr>
        <a:xfrm>
          <a:off x="8699500" y="1289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151839</xdr:rowOff>
    </xdr:from>
    <xdr:ext cx="534377" cy="259045"/>
    <xdr:sp macro="" textlink="">
      <xdr:nvSpPr>
        <xdr:cNvPr id="429" name="テキスト ボックス 428">
          <a:extLst>
            <a:ext uri="{FF2B5EF4-FFF2-40B4-BE49-F238E27FC236}">
              <a16:creationId xmlns:a16="http://schemas.microsoft.com/office/drawing/2014/main" id="{4E07F8CC-19AB-4268-A358-BB9275F0CD10}"/>
            </a:ext>
          </a:extLst>
        </xdr:cNvPr>
        <xdr:cNvSpPr txBox="1"/>
      </xdr:nvSpPr>
      <xdr:spPr>
        <a:xfrm>
          <a:off x="8483111" y="1266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158794</xdr:rowOff>
    </xdr:from>
    <xdr:to>
      <xdr:col>41</xdr:col>
      <xdr:colOff>101600</xdr:colOff>
      <xdr:row>75</xdr:row>
      <xdr:rowOff>88944</xdr:rowOff>
    </xdr:to>
    <xdr:sp macro="" textlink="">
      <xdr:nvSpPr>
        <xdr:cNvPr id="430" name="楕円 429">
          <a:extLst>
            <a:ext uri="{FF2B5EF4-FFF2-40B4-BE49-F238E27FC236}">
              <a16:creationId xmlns:a16="http://schemas.microsoft.com/office/drawing/2014/main" id="{449CAAB2-F7B9-4850-92D6-40F3E29B26A0}"/>
            </a:ext>
          </a:extLst>
        </xdr:cNvPr>
        <xdr:cNvSpPr/>
      </xdr:nvSpPr>
      <xdr:spPr>
        <a:xfrm>
          <a:off x="7810500" y="1284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105471</xdr:rowOff>
    </xdr:from>
    <xdr:ext cx="534377" cy="259045"/>
    <xdr:sp macro="" textlink="">
      <xdr:nvSpPr>
        <xdr:cNvPr id="431" name="テキスト ボックス 430">
          <a:extLst>
            <a:ext uri="{FF2B5EF4-FFF2-40B4-BE49-F238E27FC236}">
              <a16:creationId xmlns:a16="http://schemas.microsoft.com/office/drawing/2014/main" id="{8F3F889E-9CCA-4727-97B1-9D6302562F54}"/>
            </a:ext>
          </a:extLst>
        </xdr:cNvPr>
        <xdr:cNvSpPr txBox="1"/>
      </xdr:nvSpPr>
      <xdr:spPr>
        <a:xfrm>
          <a:off x="7594111" y="1262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149213</xdr:rowOff>
    </xdr:from>
    <xdr:to>
      <xdr:col>36</xdr:col>
      <xdr:colOff>165100</xdr:colOff>
      <xdr:row>75</xdr:row>
      <xdr:rowOff>79363</xdr:rowOff>
    </xdr:to>
    <xdr:sp macro="" textlink="">
      <xdr:nvSpPr>
        <xdr:cNvPr id="432" name="楕円 431">
          <a:extLst>
            <a:ext uri="{FF2B5EF4-FFF2-40B4-BE49-F238E27FC236}">
              <a16:creationId xmlns:a16="http://schemas.microsoft.com/office/drawing/2014/main" id="{73ADB759-CC93-4991-AAB3-E6E83C5DC55D}"/>
            </a:ext>
          </a:extLst>
        </xdr:cNvPr>
        <xdr:cNvSpPr/>
      </xdr:nvSpPr>
      <xdr:spPr>
        <a:xfrm>
          <a:off x="6921500" y="1283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95890</xdr:rowOff>
    </xdr:from>
    <xdr:ext cx="534377" cy="259045"/>
    <xdr:sp macro="" textlink="">
      <xdr:nvSpPr>
        <xdr:cNvPr id="433" name="テキスト ボックス 432">
          <a:extLst>
            <a:ext uri="{FF2B5EF4-FFF2-40B4-BE49-F238E27FC236}">
              <a16:creationId xmlns:a16="http://schemas.microsoft.com/office/drawing/2014/main" id="{1990B953-9C05-46C0-B114-C792060A6E5D}"/>
            </a:ext>
          </a:extLst>
        </xdr:cNvPr>
        <xdr:cNvSpPr txBox="1"/>
      </xdr:nvSpPr>
      <xdr:spPr>
        <a:xfrm>
          <a:off x="6705111" y="1261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A570A50B-3370-4722-ACAC-2E061560C43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BA588489-202B-430F-9409-E96B07C7798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939AAB1-3C26-4B26-9875-7A37F3130CD3}"/>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C7F6D69A-88C5-4203-A838-860FA5ABF783}"/>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C6B0A1C3-AA72-4662-BDBE-BDEA7218555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C157ABAD-0185-4786-8498-5009D6A2F81B}"/>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8A5E4D71-D136-4907-9FC2-DEB21CB85369}"/>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D2A9FE65-C7FB-4237-B371-656BAAFDEE3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18B1C51E-E92C-424A-8E65-528DD931BFBE}"/>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96C8DF5D-5363-4BA6-8893-92A82F645D7F}"/>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80D6C2C9-180D-4E74-95F5-835A5A55167E}"/>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1591680E-E2DC-403F-B104-59263B258EBF}"/>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8DE61768-9852-42EC-AC59-625250B00DA8}"/>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51E06ACC-F41A-4A73-B1B5-0150814804A8}"/>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838174AD-FBBE-4F57-A1F1-4DEDCD3A5202}"/>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EFC81930-B7CB-4F8B-BB20-7134374ABBBF}"/>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6648CA1-FB6A-409A-913C-44BF99E3FB0C}"/>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58544151-5A1D-4EE0-9CE9-F8213FE8155A}"/>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687808F2-4313-43F0-B495-9D522D008DAB}"/>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FCFEA1A6-5D5B-4F04-B67F-1F992A4D51DC}"/>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7F09A99A-EB7A-4E2F-AC16-553664FC1427}"/>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2C1D472-6B84-40A4-B0EF-3A071FA36E29}"/>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C7D93B35-BFA4-4CF7-8EBB-95724ABB55F6}"/>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BC17A03B-C798-49DF-9DA3-C0BAD6CC5D5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7051D631-CD32-48EC-9237-32E3C2987A5B}"/>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EE93FA44-C83C-47AA-B64F-BEFE76E1E23B}"/>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83071</xdr:rowOff>
    </xdr:from>
    <xdr:to>
      <xdr:col>55</xdr:col>
      <xdr:colOff>0</xdr:colOff>
      <xdr:row>96</xdr:row>
      <xdr:rowOff>150527</xdr:rowOff>
    </xdr:to>
    <xdr:cxnSp macro="">
      <xdr:nvCxnSpPr>
        <xdr:cNvPr id="460" name="直線コネクタ 459">
          <a:extLst>
            <a:ext uri="{FF2B5EF4-FFF2-40B4-BE49-F238E27FC236}">
              <a16:creationId xmlns:a16="http://schemas.microsoft.com/office/drawing/2014/main" id="{9CA40C54-2701-4BD3-B7E2-40DA9C2484FC}"/>
            </a:ext>
          </a:extLst>
        </xdr:cNvPr>
        <xdr:cNvCxnSpPr/>
      </xdr:nvCxnSpPr>
      <xdr:spPr>
        <a:xfrm flipV="1">
          <a:off x="9639300" y="16542271"/>
          <a:ext cx="838200" cy="67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1" name="土木費平均値テキスト">
          <a:extLst>
            <a:ext uri="{FF2B5EF4-FFF2-40B4-BE49-F238E27FC236}">
              <a16:creationId xmlns:a16="http://schemas.microsoft.com/office/drawing/2014/main" id="{A2C62B9F-FF1C-4AF0-A33B-531882CF564D}"/>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C27C4967-A983-425E-B1A1-8275722B8CA6}"/>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148675</xdr:rowOff>
    </xdr:from>
    <xdr:to>
      <xdr:col>50</xdr:col>
      <xdr:colOff>114300</xdr:colOff>
      <xdr:row>96</xdr:row>
      <xdr:rowOff>150527</xdr:rowOff>
    </xdr:to>
    <xdr:cxnSp macro="">
      <xdr:nvCxnSpPr>
        <xdr:cNvPr id="463" name="直線コネクタ 462">
          <a:extLst>
            <a:ext uri="{FF2B5EF4-FFF2-40B4-BE49-F238E27FC236}">
              <a16:creationId xmlns:a16="http://schemas.microsoft.com/office/drawing/2014/main" id="{09C0AC91-6723-4726-83E8-4C53D8337597}"/>
            </a:ext>
          </a:extLst>
        </xdr:cNvPr>
        <xdr:cNvCxnSpPr/>
      </xdr:nvCxnSpPr>
      <xdr:spPr>
        <a:xfrm>
          <a:off x="8750300" y="16607875"/>
          <a:ext cx="889000" cy="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2E0A833E-800E-4EAF-80DA-1B40A57AD05D}"/>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5" name="テキスト ボックス 464">
          <a:extLst>
            <a:ext uri="{FF2B5EF4-FFF2-40B4-BE49-F238E27FC236}">
              <a16:creationId xmlns:a16="http://schemas.microsoft.com/office/drawing/2014/main" id="{CD643E3A-9B61-4848-8F0C-8BC3A3DBAC78}"/>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106380</xdr:rowOff>
    </xdr:from>
    <xdr:to>
      <xdr:col>45</xdr:col>
      <xdr:colOff>177800</xdr:colOff>
      <xdr:row>96</xdr:row>
      <xdr:rowOff>148675</xdr:rowOff>
    </xdr:to>
    <xdr:cxnSp macro="">
      <xdr:nvCxnSpPr>
        <xdr:cNvPr id="466" name="直線コネクタ 465">
          <a:extLst>
            <a:ext uri="{FF2B5EF4-FFF2-40B4-BE49-F238E27FC236}">
              <a16:creationId xmlns:a16="http://schemas.microsoft.com/office/drawing/2014/main" id="{71463BA3-2D36-4188-A846-3D13B4A800BD}"/>
            </a:ext>
          </a:extLst>
        </xdr:cNvPr>
        <xdr:cNvCxnSpPr/>
      </xdr:nvCxnSpPr>
      <xdr:spPr>
        <a:xfrm>
          <a:off x="7861300" y="16565580"/>
          <a:ext cx="889000" cy="4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87D88E2C-7FDB-464E-BD48-3C9E5C5F2A08}"/>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68" name="テキスト ボックス 467">
          <a:extLst>
            <a:ext uri="{FF2B5EF4-FFF2-40B4-BE49-F238E27FC236}">
              <a16:creationId xmlns:a16="http://schemas.microsoft.com/office/drawing/2014/main" id="{83C31E9E-A604-44E6-A039-5B403F320A28}"/>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106380</xdr:rowOff>
    </xdr:from>
    <xdr:to>
      <xdr:col>41</xdr:col>
      <xdr:colOff>50800</xdr:colOff>
      <xdr:row>97</xdr:row>
      <xdr:rowOff>44109</xdr:rowOff>
    </xdr:to>
    <xdr:cxnSp macro="">
      <xdr:nvCxnSpPr>
        <xdr:cNvPr id="469" name="直線コネクタ 468">
          <a:extLst>
            <a:ext uri="{FF2B5EF4-FFF2-40B4-BE49-F238E27FC236}">
              <a16:creationId xmlns:a16="http://schemas.microsoft.com/office/drawing/2014/main" id="{A126BB7F-5A81-4E1A-B6CC-3FAF47AB3368}"/>
            </a:ext>
          </a:extLst>
        </xdr:cNvPr>
        <xdr:cNvCxnSpPr/>
      </xdr:nvCxnSpPr>
      <xdr:spPr>
        <a:xfrm flipV="1">
          <a:off x="6972300" y="16565580"/>
          <a:ext cx="889000" cy="10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D5C70DDF-E545-4EFF-BB11-AE915D93DCF4}"/>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31112</xdr:rowOff>
    </xdr:from>
    <xdr:ext cx="534377" cy="259045"/>
    <xdr:sp macro="" textlink="">
      <xdr:nvSpPr>
        <xdr:cNvPr id="471" name="テキスト ボックス 470">
          <a:extLst>
            <a:ext uri="{FF2B5EF4-FFF2-40B4-BE49-F238E27FC236}">
              <a16:creationId xmlns:a16="http://schemas.microsoft.com/office/drawing/2014/main" id="{73B49321-400D-49F5-BC38-6DF433BFD2FF}"/>
            </a:ext>
          </a:extLst>
        </xdr:cNvPr>
        <xdr:cNvSpPr txBox="1"/>
      </xdr:nvSpPr>
      <xdr:spPr>
        <a:xfrm>
          <a:off x="7594111" y="1666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BFA401A7-16C0-44E9-9EFE-3CF3A6F70B2B}"/>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3" name="テキスト ボックス 472">
          <a:extLst>
            <a:ext uri="{FF2B5EF4-FFF2-40B4-BE49-F238E27FC236}">
              <a16:creationId xmlns:a16="http://schemas.microsoft.com/office/drawing/2014/main" id="{ED10E414-F1EA-4CF1-82E7-F8CFC6E59521}"/>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52DB4147-8878-490E-8815-3F8FE09FA2A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BAE1530B-2F36-4FB4-A79B-C1522F4E80B5}"/>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89F6C70D-9755-453E-ABCD-91A282542EF7}"/>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6A0726E4-4A95-4401-981F-277BE9AE12E5}"/>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75D3CA31-EBD1-4F64-A3F9-F0D10F174A15}"/>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32271</xdr:rowOff>
    </xdr:from>
    <xdr:to>
      <xdr:col>55</xdr:col>
      <xdr:colOff>50800</xdr:colOff>
      <xdr:row>96</xdr:row>
      <xdr:rowOff>133871</xdr:rowOff>
    </xdr:to>
    <xdr:sp macro="" textlink="">
      <xdr:nvSpPr>
        <xdr:cNvPr id="479" name="楕円 478">
          <a:extLst>
            <a:ext uri="{FF2B5EF4-FFF2-40B4-BE49-F238E27FC236}">
              <a16:creationId xmlns:a16="http://schemas.microsoft.com/office/drawing/2014/main" id="{C55C919F-66FA-437A-9C8B-4C18613EFFDC}"/>
            </a:ext>
          </a:extLst>
        </xdr:cNvPr>
        <xdr:cNvSpPr/>
      </xdr:nvSpPr>
      <xdr:spPr>
        <a:xfrm>
          <a:off x="10426700" y="1649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55148</xdr:rowOff>
    </xdr:from>
    <xdr:ext cx="534377" cy="259045"/>
    <xdr:sp macro="" textlink="">
      <xdr:nvSpPr>
        <xdr:cNvPr id="480" name="土木費該当値テキスト">
          <a:extLst>
            <a:ext uri="{FF2B5EF4-FFF2-40B4-BE49-F238E27FC236}">
              <a16:creationId xmlns:a16="http://schemas.microsoft.com/office/drawing/2014/main" id="{E427147B-8949-417B-A46E-3911472B7CD8}"/>
            </a:ext>
          </a:extLst>
        </xdr:cNvPr>
        <xdr:cNvSpPr txBox="1"/>
      </xdr:nvSpPr>
      <xdr:spPr>
        <a:xfrm>
          <a:off x="10528300" y="1634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99727</xdr:rowOff>
    </xdr:from>
    <xdr:to>
      <xdr:col>50</xdr:col>
      <xdr:colOff>165100</xdr:colOff>
      <xdr:row>97</xdr:row>
      <xdr:rowOff>29877</xdr:rowOff>
    </xdr:to>
    <xdr:sp macro="" textlink="">
      <xdr:nvSpPr>
        <xdr:cNvPr id="481" name="楕円 480">
          <a:extLst>
            <a:ext uri="{FF2B5EF4-FFF2-40B4-BE49-F238E27FC236}">
              <a16:creationId xmlns:a16="http://schemas.microsoft.com/office/drawing/2014/main" id="{3D01321D-3B8E-4BBE-95A1-AD4477204E6E}"/>
            </a:ext>
          </a:extLst>
        </xdr:cNvPr>
        <xdr:cNvSpPr/>
      </xdr:nvSpPr>
      <xdr:spPr>
        <a:xfrm>
          <a:off x="9588500" y="1655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21004</xdr:rowOff>
    </xdr:from>
    <xdr:ext cx="534377" cy="259045"/>
    <xdr:sp macro="" textlink="">
      <xdr:nvSpPr>
        <xdr:cNvPr id="482" name="テキスト ボックス 481">
          <a:extLst>
            <a:ext uri="{FF2B5EF4-FFF2-40B4-BE49-F238E27FC236}">
              <a16:creationId xmlns:a16="http://schemas.microsoft.com/office/drawing/2014/main" id="{5C0F57CA-5AC9-4AB0-9ED5-D0A0ECC50AAC}"/>
            </a:ext>
          </a:extLst>
        </xdr:cNvPr>
        <xdr:cNvSpPr txBox="1"/>
      </xdr:nvSpPr>
      <xdr:spPr>
        <a:xfrm>
          <a:off x="9372111" y="16651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97875</xdr:rowOff>
    </xdr:from>
    <xdr:to>
      <xdr:col>46</xdr:col>
      <xdr:colOff>38100</xdr:colOff>
      <xdr:row>97</xdr:row>
      <xdr:rowOff>28025</xdr:rowOff>
    </xdr:to>
    <xdr:sp macro="" textlink="">
      <xdr:nvSpPr>
        <xdr:cNvPr id="483" name="楕円 482">
          <a:extLst>
            <a:ext uri="{FF2B5EF4-FFF2-40B4-BE49-F238E27FC236}">
              <a16:creationId xmlns:a16="http://schemas.microsoft.com/office/drawing/2014/main" id="{2E52E6DA-9151-45AE-AA53-9BAF2C37F223}"/>
            </a:ext>
          </a:extLst>
        </xdr:cNvPr>
        <xdr:cNvSpPr/>
      </xdr:nvSpPr>
      <xdr:spPr>
        <a:xfrm>
          <a:off x="8699500" y="1655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19152</xdr:rowOff>
    </xdr:from>
    <xdr:ext cx="534377" cy="259045"/>
    <xdr:sp macro="" textlink="">
      <xdr:nvSpPr>
        <xdr:cNvPr id="484" name="テキスト ボックス 483">
          <a:extLst>
            <a:ext uri="{FF2B5EF4-FFF2-40B4-BE49-F238E27FC236}">
              <a16:creationId xmlns:a16="http://schemas.microsoft.com/office/drawing/2014/main" id="{3E03BF27-75B6-4E54-9E8A-EAC068161DF1}"/>
            </a:ext>
          </a:extLst>
        </xdr:cNvPr>
        <xdr:cNvSpPr txBox="1"/>
      </xdr:nvSpPr>
      <xdr:spPr>
        <a:xfrm>
          <a:off x="8483111" y="1664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55580</xdr:rowOff>
    </xdr:from>
    <xdr:to>
      <xdr:col>41</xdr:col>
      <xdr:colOff>101600</xdr:colOff>
      <xdr:row>96</xdr:row>
      <xdr:rowOff>157180</xdr:rowOff>
    </xdr:to>
    <xdr:sp macro="" textlink="">
      <xdr:nvSpPr>
        <xdr:cNvPr id="485" name="楕円 484">
          <a:extLst>
            <a:ext uri="{FF2B5EF4-FFF2-40B4-BE49-F238E27FC236}">
              <a16:creationId xmlns:a16="http://schemas.microsoft.com/office/drawing/2014/main" id="{D7A6AC5D-2D3A-4C7E-9BB7-3D476EFB7A26}"/>
            </a:ext>
          </a:extLst>
        </xdr:cNvPr>
        <xdr:cNvSpPr/>
      </xdr:nvSpPr>
      <xdr:spPr>
        <a:xfrm>
          <a:off x="7810500" y="165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2257</xdr:rowOff>
    </xdr:from>
    <xdr:ext cx="534377" cy="259045"/>
    <xdr:sp macro="" textlink="">
      <xdr:nvSpPr>
        <xdr:cNvPr id="486" name="テキスト ボックス 485">
          <a:extLst>
            <a:ext uri="{FF2B5EF4-FFF2-40B4-BE49-F238E27FC236}">
              <a16:creationId xmlns:a16="http://schemas.microsoft.com/office/drawing/2014/main" id="{1118F774-DEDD-44BC-8DB2-7AADFB957C77}"/>
            </a:ext>
          </a:extLst>
        </xdr:cNvPr>
        <xdr:cNvSpPr txBox="1"/>
      </xdr:nvSpPr>
      <xdr:spPr>
        <a:xfrm>
          <a:off x="7594111" y="16290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164759</xdr:rowOff>
    </xdr:from>
    <xdr:to>
      <xdr:col>36</xdr:col>
      <xdr:colOff>165100</xdr:colOff>
      <xdr:row>97</xdr:row>
      <xdr:rowOff>94909</xdr:rowOff>
    </xdr:to>
    <xdr:sp macro="" textlink="">
      <xdr:nvSpPr>
        <xdr:cNvPr id="487" name="楕円 486">
          <a:extLst>
            <a:ext uri="{FF2B5EF4-FFF2-40B4-BE49-F238E27FC236}">
              <a16:creationId xmlns:a16="http://schemas.microsoft.com/office/drawing/2014/main" id="{564C724A-6A0D-4259-A88F-96B554D3F666}"/>
            </a:ext>
          </a:extLst>
        </xdr:cNvPr>
        <xdr:cNvSpPr/>
      </xdr:nvSpPr>
      <xdr:spPr>
        <a:xfrm>
          <a:off x="6921500" y="1662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86036</xdr:rowOff>
    </xdr:from>
    <xdr:ext cx="534377" cy="259045"/>
    <xdr:sp macro="" textlink="">
      <xdr:nvSpPr>
        <xdr:cNvPr id="488" name="テキスト ボックス 487">
          <a:extLst>
            <a:ext uri="{FF2B5EF4-FFF2-40B4-BE49-F238E27FC236}">
              <a16:creationId xmlns:a16="http://schemas.microsoft.com/office/drawing/2014/main" id="{1F1ABCAD-0DD5-4179-A799-82D8506F84DA}"/>
            </a:ext>
          </a:extLst>
        </xdr:cNvPr>
        <xdr:cNvSpPr txBox="1"/>
      </xdr:nvSpPr>
      <xdr:spPr>
        <a:xfrm>
          <a:off x="6705111" y="1671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562257F5-6B39-4967-AAC6-96BFE614E40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1A1818C1-4D83-43AF-AC5F-D04F01B96422}"/>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ED7F6CE3-7032-468C-88FA-1AD4E3F2574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A44E0D6F-1FEB-4B3A-A65F-CC0C34B3F85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5811332E-1B56-4BA5-8DF1-89C87BE2B94B}"/>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C0ADC9D0-5229-4460-9F2A-232C68C0130D}"/>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7071EA28-40B6-4E4A-A456-37B6AD01BCEF}"/>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4CCF148F-EDC4-40FD-A335-91DC9D94E985}"/>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443951FE-BA78-4F2E-94A3-4D5709982E8D}"/>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198098A8-6D21-4688-A470-C61487A1957A}"/>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6A88CFC0-FD90-4FA5-BFF8-0674128FAA2D}"/>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4C4338B1-2B9E-4472-80F3-C70C4342D054}"/>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388EE285-EC53-4381-B934-B7BCA6EE029F}"/>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FD729A14-E10A-43BC-BD0F-92A9C325649C}"/>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BEEB8A86-A477-4522-AB8B-25499D4C75C3}"/>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E3A30B5F-E327-474D-8976-DE4B3A67AE3C}"/>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DED101C1-EB66-4C55-B453-E13B068D5C7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D223BEAF-BCD3-46C0-852F-305DF093BF8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79251C1C-D766-4E60-985E-0692EEB341CF}"/>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808FE5B8-AA05-4BBC-83B7-C4C483F2E584}"/>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B53EB49A-4D03-4E16-8509-E8D7F5309B58}"/>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E24A5D77-E310-414A-A9C4-42734C9C256D}"/>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ED7FA93E-DA7A-4ADB-B5B6-3C19F130EE12}"/>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432AD2CE-1E36-45E5-8D4C-FE05964D3794}"/>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291682B4-609D-4FC1-868C-96E228667F45}"/>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F59AA98C-2586-4A5A-8AA6-074E25EC3C3E}"/>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E23438AF-E4C0-4B75-9B8E-153BFFF03EBF}"/>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9A74D177-D16F-4D7A-82A9-2BED07E207D4}"/>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E00FDB72-0678-4511-B68C-A5711DA088A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69062</xdr:rowOff>
    </xdr:from>
    <xdr:to>
      <xdr:col>85</xdr:col>
      <xdr:colOff>127000</xdr:colOff>
      <xdr:row>37</xdr:row>
      <xdr:rowOff>151530</xdr:rowOff>
    </xdr:to>
    <xdr:cxnSp macro="">
      <xdr:nvCxnSpPr>
        <xdr:cNvPr id="518" name="直線コネクタ 517">
          <a:extLst>
            <a:ext uri="{FF2B5EF4-FFF2-40B4-BE49-F238E27FC236}">
              <a16:creationId xmlns:a16="http://schemas.microsoft.com/office/drawing/2014/main" id="{8E269203-317F-4F82-AB3D-16FE3B79F209}"/>
            </a:ext>
          </a:extLst>
        </xdr:cNvPr>
        <xdr:cNvCxnSpPr/>
      </xdr:nvCxnSpPr>
      <xdr:spPr>
        <a:xfrm flipV="1">
          <a:off x="15481300" y="6412712"/>
          <a:ext cx="838200" cy="8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114685</xdr:rowOff>
    </xdr:from>
    <xdr:ext cx="534377" cy="259045"/>
    <xdr:sp macro="" textlink="">
      <xdr:nvSpPr>
        <xdr:cNvPr id="519" name="消防費平均値テキスト">
          <a:extLst>
            <a:ext uri="{FF2B5EF4-FFF2-40B4-BE49-F238E27FC236}">
              <a16:creationId xmlns:a16="http://schemas.microsoft.com/office/drawing/2014/main" id="{15D9434A-E670-461E-9F83-8CDCD2B64F57}"/>
            </a:ext>
          </a:extLst>
        </xdr:cNvPr>
        <xdr:cNvSpPr txBox="1"/>
      </xdr:nvSpPr>
      <xdr:spPr>
        <a:xfrm>
          <a:off x="16370300" y="6458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7F0A653-1AC9-4F33-B0A7-19ED9EE8C86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141529</xdr:rowOff>
    </xdr:from>
    <xdr:to>
      <xdr:col>81</xdr:col>
      <xdr:colOff>50800</xdr:colOff>
      <xdr:row>37</xdr:row>
      <xdr:rowOff>151530</xdr:rowOff>
    </xdr:to>
    <xdr:cxnSp macro="">
      <xdr:nvCxnSpPr>
        <xdr:cNvPr id="521" name="直線コネクタ 520">
          <a:extLst>
            <a:ext uri="{FF2B5EF4-FFF2-40B4-BE49-F238E27FC236}">
              <a16:creationId xmlns:a16="http://schemas.microsoft.com/office/drawing/2014/main" id="{2EF87B4D-4B14-41AC-81AF-8420D56D3DF9}"/>
            </a:ext>
          </a:extLst>
        </xdr:cNvPr>
        <xdr:cNvCxnSpPr/>
      </xdr:nvCxnSpPr>
      <xdr:spPr>
        <a:xfrm>
          <a:off x="14592300" y="6485179"/>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C1733F1B-C4C4-4ACA-8F13-B697DFCCDB55}"/>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74985</xdr:rowOff>
    </xdr:from>
    <xdr:ext cx="534377" cy="259045"/>
    <xdr:sp macro="" textlink="">
      <xdr:nvSpPr>
        <xdr:cNvPr id="523" name="テキスト ボックス 522">
          <a:extLst>
            <a:ext uri="{FF2B5EF4-FFF2-40B4-BE49-F238E27FC236}">
              <a16:creationId xmlns:a16="http://schemas.microsoft.com/office/drawing/2014/main" id="{622386BD-6616-4906-B286-0CCB9CF63AB8}"/>
            </a:ext>
          </a:extLst>
        </xdr:cNvPr>
        <xdr:cNvSpPr txBox="1"/>
      </xdr:nvSpPr>
      <xdr:spPr>
        <a:xfrm>
          <a:off x="15214111" y="659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141529</xdr:rowOff>
    </xdr:from>
    <xdr:to>
      <xdr:col>76</xdr:col>
      <xdr:colOff>114300</xdr:colOff>
      <xdr:row>37</xdr:row>
      <xdr:rowOff>146825</xdr:rowOff>
    </xdr:to>
    <xdr:cxnSp macro="">
      <xdr:nvCxnSpPr>
        <xdr:cNvPr id="524" name="直線コネクタ 523">
          <a:extLst>
            <a:ext uri="{FF2B5EF4-FFF2-40B4-BE49-F238E27FC236}">
              <a16:creationId xmlns:a16="http://schemas.microsoft.com/office/drawing/2014/main" id="{2A6E54CA-8636-4093-8D9E-8EA172EF3925}"/>
            </a:ext>
          </a:extLst>
        </xdr:cNvPr>
        <xdr:cNvCxnSpPr/>
      </xdr:nvCxnSpPr>
      <xdr:spPr>
        <a:xfrm flipV="1">
          <a:off x="13703300" y="6485179"/>
          <a:ext cx="88900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F449EE03-0404-40A6-A930-55949D835E8C}"/>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6" name="テキスト ボックス 525">
          <a:extLst>
            <a:ext uri="{FF2B5EF4-FFF2-40B4-BE49-F238E27FC236}">
              <a16:creationId xmlns:a16="http://schemas.microsoft.com/office/drawing/2014/main" id="{032C0055-C801-4686-8DC7-C823B9F3EAB0}"/>
            </a:ext>
          </a:extLst>
        </xdr:cNvPr>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146825</xdr:rowOff>
    </xdr:from>
    <xdr:to>
      <xdr:col>71</xdr:col>
      <xdr:colOff>177800</xdr:colOff>
      <xdr:row>38</xdr:row>
      <xdr:rowOff>56776</xdr:rowOff>
    </xdr:to>
    <xdr:cxnSp macro="">
      <xdr:nvCxnSpPr>
        <xdr:cNvPr id="527" name="直線コネクタ 526">
          <a:extLst>
            <a:ext uri="{FF2B5EF4-FFF2-40B4-BE49-F238E27FC236}">
              <a16:creationId xmlns:a16="http://schemas.microsoft.com/office/drawing/2014/main" id="{3091D0E0-42CE-4408-977E-B8A6826F7716}"/>
            </a:ext>
          </a:extLst>
        </xdr:cNvPr>
        <xdr:cNvCxnSpPr/>
      </xdr:nvCxnSpPr>
      <xdr:spPr>
        <a:xfrm flipV="1">
          <a:off x="12814300" y="6490475"/>
          <a:ext cx="889000" cy="81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CDEEAF99-BDD5-4E34-AD71-78DFF5DFA89B}"/>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29" name="テキスト ボックス 528">
          <a:extLst>
            <a:ext uri="{FF2B5EF4-FFF2-40B4-BE49-F238E27FC236}">
              <a16:creationId xmlns:a16="http://schemas.microsoft.com/office/drawing/2014/main" id="{B2679E0B-2617-4959-9694-1C011C3312C6}"/>
            </a:ext>
          </a:extLst>
        </xdr:cNvPr>
        <xdr:cNvSpPr txBox="1"/>
      </xdr:nvSpPr>
      <xdr:spPr>
        <a:xfrm>
          <a:off x="13436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A35192CC-115A-4735-A121-52D67F13D572}"/>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211CB922-0F22-4B3D-90A2-A0E3E9571F23}"/>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63C92DE-BA48-4108-93C3-E289ED5A8F8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DDA0C7-C79C-467F-8D99-2FECF9651B75}"/>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DD606A5C-8A18-4B27-8961-7ECD3EAED0D5}"/>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313AA25-C942-40DE-842B-FAA5520CAC3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D7BB22A-4408-4549-BFDF-8AEA237CD188}"/>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18262</xdr:rowOff>
    </xdr:from>
    <xdr:to>
      <xdr:col>85</xdr:col>
      <xdr:colOff>177800</xdr:colOff>
      <xdr:row>37</xdr:row>
      <xdr:rowOff>119862</xdr:rowOff>
    </xdr:to>
    <xdr:sp macro="" textlink="">
      <xdr:nvSpPr>
        <xdr:cNvPr id="537" name="楕円 536">
          <a:extLst>
            <a:ext uri="{FF2B5EF4-FFF2-40B4-BE49-F238E27FC236}">
              <a16:creationId xmlns:a16="http://schemas.microsoft.com/office/drawing/2014/main" id="{EDD86E32-BC21-475A-8D60-15204BAC0E1C}"/>
            </a:ext>
          </a:extLst>
        </xdr:cNvPr>
        <xdr:cNvSpPr/>
      </xdr:nvSpPr>
      <xdr:spPr>
        <a:xfrm>
          <a:off x="16268700" y="63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41139</xdr:rowOff>
    </xdr:from>
    <xdr:ext cx="534377" cy="259045"/>
    <xdr:sp macro="" textlink="">
      <xdr:nvSpPr>
        <xdr:cNvPr id="538" name="消防費該当値テキスト">
          <a:extLst>
            <a:ext uri="{FF2B5EF4-FFF2-40B4-BE49-F238E27FC236}">
              <a16:creationId xmlns:a16="http://schemas.microsoft.com/office/drawing/2014/main" id="{2FA1499C-3510-4C11-BF02-289C0BC1C96C}"/>
            </a:ext>
          </a:extLst>
        </xdr:cNvPr>
        <xdr:cNvSpPr txBox="1"/>
      </xdr:nvSpPr>
      <xdr:spPr>
        <a:xfrm>
          <a:off x="16370300" y="621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100730</xdr:rowOff>
    </xdr:from>
    <xdr:to>
      <xdr:col>81</xdr:col>
      <xdr:colOff>101600</xdr:colOff>
      <xdr:row>38</xdr:row>
      <xdr:rowOff>30880</xdr:rowOff>
    </xdr:to>
    <xdr:sp macro="" textlink="">
      <xdr:nvSpPr>
        <xdr:cNvPr id="539" name="楕円 538">
          <a:extLst>
            <a:ext uri="{FF2B5EF4-FFF2-40B4-BE49-F238E27FC236}">
              <a16:creationId xmlns:a16="http://schemas.microsoft.com/office/drawing/2014/main" id="{8BBB49BD-D399-4819-86FD-036C4ACB04F6}"/>
            </a:ext>
          </a:extLst>
        </xdr:cNvPr>
        <xdr:cNvSpPr/>
      </xdr:nvSpPr>
      <xdr:spPr>
        <a:xfrm>
          <a:off x="15430500" y="644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47407</xdr:rowOff>
    </xdr:from>
    <xdr:ext cx="534377" cy="259045"/>
    <xdr:sp macro="" textlink="">
      <xdr:nvSpPr>
        <xdr:cNvPr id="540" name="テキスト ボックス 539">
          <a:extLst>
            <a:ext uri="{FF2B5EF4-FFF2-40B4-BE49-F238E27FC236}">
              <a16:creationId xmlns:a16="http://schemas.microsoft.com/office/drawing/2014/main" id="{DFCC3ACB-AD2C-49D2-894A-7E4D52D43513}"/>
            </a:ext>
          </a:extLst>
        </xdr:cNvPr>
        <xdr:cNvSpPr txBox="1"/>
      </xdr:nvSpPr>
      <xdr:spPr>
        <a:xfrm>
          <a:off x="15214111" y="621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90729</xdr:rowOff>
    </xdr:from>
    <xdr:to>
      <xdr:col>76</xdr:col>
      <xdr:colOff>165100</xdr:colOff>
      <xdr:row>38</xdr:row>
      <xdr:rowOff>20879</xdr:rowOff>
    </xdr:to>
    <xdr:sp macro="" textlink="">
      <xdr:nvSpPr>
        <xdr:cNvPr id="541" name="楕円 540">
          <a:extLst>
            <a:ext uri="{FF2B5EF4-FFF2-40B4-BE49-F238E27FC236}">
              <a16:creationId xmlns:a16="http://schemas.microsoft.com/office/drawing/2014/main" id="{2F553C29-C92E-48DA-B35B-7036767FA37A}"/>
            </a:ext>
          </a:extLst>
        </xdr:cNvPr>
        <xdr:cNvSpPr/>
      </xdr:nvSpPr>
      <xdr:spPr>
        <a:xfrm>
          <a:off x="14541500" y="643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37406</xdr:rowOff>
    </xdr:from>
    <xdr:ext cx="534377" cy="259045"/>
    <xdr:sp macro="" textlink="">
      <xdr:nvSpPr>
        <xdr:cNvPr id="542" name="テキスト ボックス 541">
          <a:extLst>
            <a:ext uri="{FF2B5EF4-FFF2-40B4-BE49-F238E27FC236}">
              <a16:creationId xmlns:a16="http://schemas.microsoft.com/office/drawing/2014/main" id="{44CDE22D-B9D0-4E51-A809-74BDE45FC0A9}"/>
            </a:ext>
          </a:extLst>
        </xdr:cNvPr>
        <xdr:cNvSpPr txBox="1"/>
      </xdr:nvSpPr>
      <xdr:spPr>
        <a:xfrm>
          <a:off x="14325111" y="620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96025</xdr:rowOff>
    </xdr:from>
    <xdr:to>
      <xdr:col>72</xdr:col>
      <xdr:colOff>38100</xdr:colOff>
      <xdr:row>38</xdr:row>
      <xdr:rowOff>26175</xdr:rowOff>
    </xdr:to>
    <xdr:sp macro="" textlink="">
      <xdr:nvSpPr>
        <xdr:cNvPr id="543" name="楕円 542">
          <a:extLst>
            <a:ext uri="{FF2B5EF4-FFF2-40B4-BE49-F238E27FC236}">
              <a16:creationId xmlns:a16="http://schemas.microsoft.com/office/drawing/2014/main" id="{F0A5B35C-6B6C-4332-9AE2-52C19510E5FA}"/>
            </a:ext>
          </a:extLst>
        </xdr:cNvPr>
        <xdr:cNvSpPr/>
      </xdr:nvSpPr>
      <xdr:spPr>
        <a:xfrm>
          <a:off x="13652500" y="643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42702</xdr:rowOff>
    </xdr:from>
    <xdr:ext cx="534377" cy="259045"/>
    <xdr:sp macro="" textlink="">
      <xdr:nvSpPr>
        <xdr:cNvPr id="544" name="テキスト ボックス 543">
          <a:extLst>
            <a:ext uri="{FF2B5EF4-FFF2-40B4-BE49-F238E27FC236}">
              <a16:creationId xmlns:a16="http://schemas.microsoft.com/office/drawing/2014/main" id="{5B05C3D8-AB2F-4573-8E4A-12EF24E43027}"/>
            </a:ext>
          </a:extLst>
        </xdr:cNvPr>
        <xdr:cNvSpPr txBox="1"/>
      </xdr:nvSpPr>
      <xdr:spPr>
        <a:xfrm>
          <a:off x="13436111" y="62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5976</xdr:rowOff>
    </xdr:from>
    <xdr:to>
      <xdr:col>67</xdr:col>
      <xdr:colOff>101600</xdr:colOff>
      <xdr:row>38</xdr:row>
      <xdr:rowOff>107576</xdr:rowOff>
    </xdr:to>
    <xdr:sp macro="" textlink="">
      <xdr:nvSpPr>
        <xdr:cNvPr id="545" name="楕円 544">
          <a:extLst>
            <a:ext uri="{FF2B5EF4-FFF2-40B4-BE49-F238E27FC236}">
              <a16:creationId xmlns:a16="http://schemas.microsoft.com/office/drawing/2014/main" id="{88874244-4965-4039-84A7-016D987B1F6E}"/>
            </a:ext>
          </a:extLst>
        </xdr:cNvPr>
        <xdr:cNvSpPr/>
      </xdr:nvSpPr>
      <xdr:spPr>
        <a:xfrm>
          <a:off x="12763500" y="652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98703</xdr:rowOff>
    </xdr:from>
    <xdr:ext cx="534377" cy="259045"/>
    <xdr:sp macro="" textlink="">
      <xdr:nvSpPr>
        <xdr:cNvPr id="546" name="テキスト ボックス 545">
          <a:extLst>
            <a:ext uri="{FF2B5EF4-FFF2-40B4-BE49-F238E27FC236}">
              <a16:creationId xmlns:a16="http://schemas.microsoft.com/office/drawing/2014/main" id="{25300FB9-B2A1-4D0F-B388-153FA70352FD}"/>
            </a:ext>
          </a:extLst>
        </xdr:cNvPr>
        <xdr:cNvSpPr txBox="1"/>
      </xdr:nvSpPr>
      <xdr:spPr>
        <a:xfrm>
          <a:off x="12547111" y="661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2D17A0AB-5E6D-499B-91A0-8C4FEDDA8AA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3E332C11-043A-40A5-B843-6681684948C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1FB09200-DAF6-4491-BD30-1AEA8806A2F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E92F84A5-AE1E-4BDF-A84D-63C8D971AEEB}"/>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6E893FB2-CA7F-42D4-A8A8-47A6E31CFAC4}"/>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84D7EF01-F870-43C5-BA5D-379949AAA296}"/>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9493F80F-D554-4C23-BA08-EA0B6041D1AD}"/>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50645B93-E7A8-449E-8A2E-E9E7D46FC8B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8D4BF9A4-6E76-46FB-B337-EFB8215EFF2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D736A5D3-2A50-4CFD-8989-689C0BB972CD}"/>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67FD6BA7-C2D0-4485-A94D-ED7A0F13E1FC}"/>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A0C7CD64-CD26-4AFE-B390-16E0DA61DC7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5039FF49-0F8C-4EDE-86F0-A264079F7769}"/>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B2030EF7-0257-47EA-91CD-C96DA9C380D9}"/>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28B26C9C-B7DA-48AB-8E92-AC43E17539B2}"/>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6934E7ED-C928-4C01-AD4B-36AA4FF5B7A8}"/>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5926B3CF-9132-4467-820B-895E0496EB91}"/>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CEBC1463-548A-49FB-8A7A-C916AA9C64C9}"/>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FA5F7DC2-7458-42B9-9A28-6EEA3921ABE6}"/>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C4D601CF-C84D-4932-A86B-BACC7F86D6FC}"/>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1B0D6290-EAF7-49A2-B39A-B804BE6316E6}"/>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B7CD6726-3796-4576-8F42-7820D338C856}"/>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40CE7C5B-721A-4999-A387-C33BE00675C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60D4CF22-FC19-4CB4-BDDB-99EC5ECCADF1}"/>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FFB2AE64-8E09-414A-A74C-44487A5E97E4}"/>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FAF56A7D-6CA5-4E67-A662-378634563A76}"/>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246D66F3-8771-4382-890B-1E77FB4E5C7D}"/>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B0B8D3AF-EE37-4054-AA62-6C538EEE6F51}"/>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49759</xdr:rowOff>
    </xdr:from>
    <xdr:to>
      <xdr:col>85</xdr:col>
      <xdr:colOff>127000</xdr:colOff>
      <xdr:row>58</xdr:row>
      <xdr:rowOff>89145</xdr:rowOff>
    </xdr:to>
    <xdr:cxnSp macro="">
      <xdr:nvCxnSpPr>
        <xdr:cNvPr id="575" name="直線コネクタ 574">
          <a:extLst>
            <a:ext uri="{FF2B5EF4-FFF2-40B4-BE49-F238E27FC236}">
              <a16:creationId xmlns:a16="http://schemas.microsoft.com/office/drawing/2014/main" id="{AF49CA30-55BD-4BFF-86F6-D61700B72DE4}"/>
            </a:ext>
          </a:extLst>
        </xdr:cNvPr>
        <xdr:cNvCxnSpPr/>
      </xdr:nvCxnSpPr>
      <xdr:spPr>
        <a:xfrm flipV="1">
          <a:off x="15481300" y="9993859"/>
          <a:ext cx="838200" cy="39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2DEF7CB7-DC6A-46C0-AD3B-C2A4581D74FC}"/>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69B0097E-021F-4F06-885A-04D69374CDB3}"/>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89145</xdr:rowOff>
    </xdr:from>
    <xdr:to>
      <xdr:col>81</xdr:col>
      <xdr:colOff>50800</xdr:colOff>
      <xdr:row>58</xdr:row>
      <xdr:rowOff>97811</xdr:rowOff>
    </xdr:to>
    <xdr:cxnSp macro="">
      <xdr:nvCxnSpPr>
        <xdr:cNvPr id="578" name="直線コネクタ 577">
          <a:extLst>
            <a:ext uri="{FF2B5EF4-FFF2-40B4-BE49-F238E27FC236}">
              <a16:creationId xmlns:a16="http://schemas.microsoft.com/office/drawing/2014/main" id="{0FF6B953-6505-48DA-915A-998B9089D946}"/>
            </a:ext>
          </a:extLst>
        </xdr:cNvPr>
        <xdr:cNvCxnSpPr/>
      </xdr:nvCxnSpPr>
      <xdr:spPr>
        <a:xfrm flipV="1">
          <a:off x="14592300" y="10033245"/>
          <a:ext cx="889000" cy="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1DED1101-529F-4E6A-9DCF-4AC7E8FD81E8}"/>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0" name="テキスト ボックス 579">
          <a:extLst>
            <a:ext uri="{FF2B5EF4-FFF2-40B4-BE49-F238E27FC236}">
              <a16:creationId xmlns:a16="http://schemas.microsoft.com/office/drawing/2014/main" id="{32AED890-6E22-4266-807E-6CFB15EED134}"/>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97811</xdr:rowOff>
    </xdr:from>
    <xdr:to>
      <xdr:col>76</xdr:col>
      <xdr:colOff>114300</xdr:colOff>
      <xdr:row>58</xdr:row>
      <xdr:rowOff>108422</xdr:rowOff>
    </xdr:to>
    <xdr:cxnSp macro="">
      <xdr:nvCxnSpPr>
        <xdr:cNvPr id="581" name="直線コネクタ 580">
          <a:extLst>
            <a:ext uri="{FF2B5EF4-FFF2-40B4-BE49-F238E27FC236}">
              <a16:creationId xmlns:a16="http://schemas.microsoft.com/office/drawing/2014/main" id="{906A2605-23E1-44D9-93AD-56AA1727976E}"/>
            </a:ext>
          </a:extLst>
        </xdr:cNvPr>
        <xdr:cNvCxnSpPr/>
      </xdr:nvCxnSpPr>
      <xdr:spPr>
        <a:xfrm flipV="1">
          <a:off x="13703300" y="10041911"/>
          <a:ext cx="889000" cy="10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AAC794C8-1212-46D6-82BD-B48112977D0E}"/>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3" name="テキスト ボックス 582">
          <a:extLst>
            <a:ext uri="{FF2B5EF4-FFF2-40B4-BE49-F238E27FC236}">
              <a16:creationId xmlns:a16="http://schemas.microsoft.com/office/drawing/2014/main" id="{6E29AF28-718C-4AE0-8C52-D5966BB16A17}"/>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76319</xdr:rowOff>
    </xdr:from>
    <xdr:to>
      <xdr:col>71</xdr:col>
      <xdr:colOff>177800</xdr:colOff>
      <xdr:row>58</xdr:row>
      <xdr:rowOff>108422</xdr:rowOff>
    </xdr:to>
    <xdr:cxnSp macro="">
      <xdr:nvCxnSpPr>
        <xdr:cNvPr id="584" name="直線コネクタ 583">
          <a:extLst>
            <a:ext uri="{FF2B5EF4-FFF2-40B4-BE49-F238E27FC236}">
              <a16:creationId xmlns:a16="http://schemas.microsoft.com/office/drawing/2014/main" id="{D45E642A-BB25-4F29-8680-792CC1575167}"/>
            </a:ext>
          </a:extLst>
        </xdr:cNvPr>
        <xdr:cNvCxnSpPr/>
      </xdr:nvCxnSpPr>
      <xdr:spPr>
        <a:xfrm>
          <a:off x="12814300" y="10020419"/>
          <a:ext cx="889000" cy="3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641DD3C0-F023-4C09-AE38-359650B3540F}"/>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6" name="テキスト ボックス 585">
          <a:extLst>
            <a:ext uri="{FF2B5EF4-FFF2-40B4-BE49-F238E27FC236}">
              <a16:creationId xmlns:a16="http://schemas.microsoft.com/office/drawing/2014/main" id="{7AA8B2FB-BA85-4678-9E45-AB7230A12A3F}"/>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3E535B17-99C9-4852-A720-2CE58822DEB4}"/>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88" name="テキスト ボックス 587">
          <a:extLst>
            <a:ext uri="{FF2B5EF4-FFF2-40B4-BE49-F238E27FC236}">
              <a16:creationId xmlns:a16="http://schemas.microsoft.com/office/drawing/2014/main" id="{CBABC4D1-C968-4C2F-BAC7-B31C79418A99}"/>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8FE9435D-284E-4107-82F5-6C5D4D34CCF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3246EC0F-9A7C-492A-B24D-DB4615B14BCB}"/>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967681B7-51BA-4FA3-8B41-93A22215009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5DDF9DCF-B54B-48A5-9DF7-17A8669843C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772C52A4-3B11-409F-B3B7-261D01D8BD71}"/>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170409</xdr:rowOff>
    </xdr:from>
    <xdr:to>
      <xdr:col>85</xdr:col>
      <xdr:colOff>177800</xdr:colOff>
      <xdr:row>58</xdr:row>
      <xdr:rowOff>100559</xdr:rowOff>
    </xdr:to>
    <xdr:sp macro="" textlink="">
      <xdr:nvSpPr>
        <xdr:cNvPr id="594" name="楕円 593">
          <a:extLst>
            <a:ext uri="{FF2B5EF4-FFF2-40B4-BE49-F238E27FC236}">
              <a16:creationId xmlns:a16="http://schemas.microsoft.com/office/drawing/2014/main" id="{A02BDEFD-3316-4467-89B8-328476C8AB4A}"/>
            </a:ext>
          </a:extLst>
        </xdr:cNvPr>
        <xdr:cNvSpPr/>
      </xdr:nvSpPr>
      <xdr:spPr>
        <a:xfrm>
          <a:off x="16268700" y="994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118735</xdr:rowOff>
    </xdr:from>
    <xdr:ext cx="534377" cy="259045"/>
    <xdr:sp macro="" textlink="">
      <xdr:nvSpPr>
        <xdr:cNvPr id="595" name="教育費該当値テキスト">
          <a:extLst>
            <a:ext uri="{FF2B5EF4-FFF2-40B4-BE49-F238E27FC236}">
              <a16:creationId xmlns:a16="http://schemas.microsoft.com/office/drawing/2014/main" id="{C84ACA47-9EFD-45E7-893F-17B3B991C04A}"/>
            </a:ext>
          </a:extLst>
        </xdr:cNvPr>
        <xdr:cNvSpPr txBox="1"/>
      </xdr:nvSpPr>
      <xdr:spPr>
        <a:xfrm>
          <a:off x="16370300" y="989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38345</xdr:rowOff>
    </xdr:from>
    <xdr:to>
      <xdr:col>81</xdr:col>
      <xdr:colOff>101600</xdr:colOff>
      <xdr:row>58</xdr:row>
      <xdr:rowOff>139945</xdr:rowOff>
    </xdr:to>
    <xdr:sp macro="" textlink="">
      <xdr:nvSpPr>
        <xdr:cNvPr id="596" name="楕円 595">
          <a:extLst>
            <a:ext uri="{FF2B5EF4-FFF2-40B4-BE49-F238E27FC236}">
              <a16:creationId xmlns:a16="http://schemas.microsoft.com/office/drawing/2014/main" id="{3682C649-26E7-44DD-86AD-6EB05F6B54F3}"/>
            </a:ext>
          </a:extLst>
        </xdr:cNvPr>
        <xdr:cNvSpPr/>
      </xdr:nvSpPr>
      <xdr:spPr>
        <a:xfrm>
          <a:off x="15430500" y="998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131072</xdr:rowOff>
    </xdr:from>
    <xdr:ext cx="534377" cy="259045"/>
    <xdr:sp macro="" textlink="">
      <xdr:nvSpPr>
        <xdr:cNvPr id="597" name="テキスト ボックス 596">
          <a:extLst>
            <a:ext uri="{FF2B5EF4-FFF2-40B4-BE49-F238E27FC236}">
              <a16:creationId xmlns:a16="http://schemas.microsoft.com/office/drawing/2014/main" id="{775D782C-5EDD-4B18-BFBE-C0AEF624524E}"/>
            </a:ext>
          </a:extLst>
        </xdr:cNvPr>
        <xdr:cNvSpPr txBox="1"/>
      </xdr:nvSpPr>
      <xdr:spPr>
        <a:xfrm>
          <a:off x="15214111" y="1007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47011</xdr:rowOff>
    </xdr:from>
    <xdr:to>
      <xdr:col>76</xdr:col>
      <xdr:colOff>165100</xdr:colOff>
      <xdr:row>58</xdr:row>
      <xdr:rowOff>148611</xdr:rowOff>
    </xdr:to>
    <xdr:sp macro="" textlink="">
      <xdr:nvSpPr>
        <xdr:cNvPr id="598" name="楕円 597">
          <a:extLst>
            <a:ext uri="{FF2B5EF4-FFF2-40B4-BE49-F238E27FC236}">
              <a16:creationId xmlns:a16="http://schemas.microsoft.com/office/drawing/2014/main" id="{18740012-0E0F-4D91-BCE1-0BD1C6C33B74}"/>
            </a:ext>
          </a:extLst>
        </xdr:cNvPr>
        <xdr:cNvSpPr/>
      </xdr:nvSpPr>
      <xdr:spPr>
        <a:xfrm>
          <a:off x="14541500" y="999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139738</xdr:rowOff>
    </xdr:from>
    <xdr:ext cx="534377" cy="259045"/>
    <xdr:sp macro="" textlink="">
      <xdr:nvSpPr>
        <xdr:cNvPr id="599" name="テキスト ボックス 598">
          <a:extLst>
            <a:ext uri="{FF2B5EF4-FFF2-40B4-BE49-F238E27FC236}">
              <a16:creationId xmlns:a16="http://schemas.microsoft.com/office/drawing/2014/main" id="{A8EB95C9-D536-491B-BA6E-A22CD3AD45CE}"/>
            </a:ext>
          </a:extLst>
        </xdr:cNvPr>
        <xdr:cNvSpPr txBox="1"/>
      </xdr:nvSpPr>
      <xdr:spPr>
        <a:xfrm>
          <a:off x="14325111" y="1008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57622</xdr:rowOff>
    </xdr:from>
    <xdr:to>
      <xdr:col>72</xdr:col>
      <xdr:colOff>38100</xdr:colOff>
      <xdr:row>58</xdr:row>
      <xdr:rowOff>159222</xdr:rowOff>
    </xdr:to>
    <xdr:sp macro="" textlink="">
      <xdr:nvSpPr>
        <xdr:cNvPr id="600" name="楕円 599">
          <a:extLst>
            <a:ext uri="{FF2B5EF4-FFF2-40B4-BE49-F238E27FC236}">
              <a16:creationId xmlns:a16="http://schemas.microsoft.com/office/drawing/2014/main" id="{9A08869B-31CB-4E2C-87FB-B0BBD703B6A0}"/>
            </a:ext>
          </a:extLst>
        </xdr:cNvPr>
        <xdr:cNvSpPr/>
      </xdr:nvSpPr>
      <xdr:spPr>
        <a:xfrm>
          <a:off x="13652500" y="1000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150349</xdr:rowOff>
    </xdr:from>
    <xdr:ext cx="534377" cy="259045"/>
    <xdr:sp macro="" textlink="">
      <xdr:nvSpPr>
        <xdr:cNvPr id="601" name="テキスト ボックス 600">
          <a:extLst>
            <a:ext uri="{FF2B5EF4-FFF2-40B4-BE49-F238E27FC236}">
              <a16:creationId xmlns:a16="http://schemas.microsoft.com/office/drawing/2014/main" id="{936ED297-BCBE-4A7B-BBAB-3B2BF5979F1C}"/>
            </a:ext>
          </a:extLst>
        </xdr:cNvPr>
        <xdr:cNvSpPr txBox="1"/>
      </xdr:nvSpPr>
      <xdr:spPr>
        <a:xfrm>
          <a:off x="13436111" y="1009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25519</xdr:rowOff>
    </xdr:from>
    <xdr:to>
      <xdr:col>67</xdr:col>
      <xdr:colOff>101600</xdr:colOff>
      <xdr:row>58</xdr:row>
      <xdr:rowOff>127119</xdr:rowOff>
    </xdr:to>
    <xdr:sp macro="" textlink="">
      <xdr:nvSpPr>
        <xdr:cNvPr id="602" name="楕円 601">
          <a:extLst>
            <a:ext uri="{FF2B5EF4-FFF2-40B4-BE49-F238E27FC236}">
              <a16:creationId xmlns:a16="http://schemas.microsoft.com/office/drawing/2014/main" id="{A5B9B342-0421-491B-BEBE-E62995BB3D8D}"/>
            </a:ext>
          </a:extLst>
        </xdr:cNvPr>
        <xdr:cNvSpPr/>
      </xdr:nvSpPr>
      <xdr:spPr>
        <a:xfrm>
          <a:off x="12763500" y="996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143646</xdr:rowOff>
    </xdr:from>
    <xdr:ext cx="534377" cy="259045"/>
    <xdr:sp macro="" textlink="">
      <xdr:nvSpPr>
        <xdr:cNvPr id="603" name="テキスト ボックス 602">
          <a:extLst>
            <a:ext uri="{FF2B5EF4-FFF2-40B4-BE49-F238E27FC236}">
              <a16:creationId xmlns:a16="http://schemas.microsoft.com/office/drawing/2014/main" id="{F992CC98-5EB2-42D1-904A-50DA31D69059}"/>
            </a:ext>
          </a:extLst>
        </xdr:cNvPr>
        <xdr:cNvSpPr txBox="1"/>
      </xdr:nvSpPr>
      <xdr:spPr>
        <a:xfrm>
          <a:off x="12547111" y="974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ABF9027E-A575-436C-8AA4-8FC42B6BDF1E}"/>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65D1FB1-7ECC-424E-8746-ABA0BF02AD5C}"/>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BE1C7D3A-AA89-46BB-A1B8-199C4F8B6335}"/>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F86BCA6A-7DC3-456C-A35B-A1EC6DB4A3A9}"/>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4A2D96A8-4BB7-4C20-9EF9-21E8DE7CE6F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FAFC2D2D-A9C2-434D-9F33-55876DFA0E4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73719294-787C-499B-A2B8-F2127707FBE7}"/>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457F1B09-64D2-4CD2-B99F-D7173A2B8F7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493025EC-4F24-4D30-B32D-535A65F48ED6}"/>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ED497632-4B75-4285-8459-2FF3ED54985E}"/>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756ADBEF-3F85-4977-AAF3-97F0504B5CB9}"/>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89838DFD-DD2E-4EFC-87EC-65C2C383C6BE}"/>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2F330110-4368-4EA2-BE8F-5D884CEBCA59}"/>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5D788CE0-C1BA-488D-9E53-A25BCAADAB23}"/>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505E1DC3-B018-4EBF-A449-B786B27B886B}"/>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126D6EC-A0C5-48D5-B243-56A6483F79BD}"/>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F0C30C3B-60AE-4B59-B3B4-3FFF7B03848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76B274B7-A570-473E-98B9-974712B6324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76DE4705-E800-4A0E-A50B-B86368126D8C}"/>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8441D6F8-E75C-4CD2-8324-2FB52CBF57DC}"/>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65218C1F-00B4-4D56-9C71-B3562A60D8B7}"/>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F181F02F-6415-41DA-A89B-5D7F3F64FB32}"/>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614F9189-3104-4117-AA5A-BAF7B118F8E5}"/>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D64C1B10-6A96-446C-AC6C-E07C494311E1}"/>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148901</xdr:rowOff>
    </xdr:from>
    <xdr:to>
      <xdr:col>85</xdr:col>
      <xdr:colOff>127000</xdr:colOff>
      <xdr:row>78</xdr:row>
      <xdr:rowOff>17884</xdr:rowOff>
    </xdr:to>
    <xdr:cxnSp macro="">
      <xdr:nvCxnSpPr>
        <xdr:cNvPr id="628" name="直線コネクタ 627">
          <a:extLst>
            <a:ext uri="{FF2B5EF4-FFF2-40B4-BE49-F238E27FC236}">
              <a16:creationId xmlns:a16="http://schemas.microsoft.com/office/drawing/2014/main" id="{CB3E8B23-D1E4-4CFA-9B5F-A8FC9E302D7F}"/>
            </a:ext>
          </a:extLst>
        </xdr:cNvPr>
        <xdr:cNvCxnSpPr/>
      </xdr:nvCxnSpPr>
      <xdr:spPr>
        <a:xfrm>
          <a:off x="15481300" y="13350551"/>
          <a:ext cx="838200" cy="4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29" name="災害復旧費平均値テキスト">
          <a:extLst>
            <a:ext uri="{FF2B5EF4-FFF2-40B4-BE49-F238E27FC236}">
              <a16:creationId xmlns:a16="http://schemas.microsoft.com/office/drawing/2014/main" id="{C7325725-7787-40B2-9693-96AB4906F1F8}"/>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F0906090-4A7E-491E-9DC8-87FB1528BC8C}"/>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24389</xdr:rowOff>
    </xdr:from>
    <xdr:to>
      <xdr:col>81</xdr:col>
      <xdr:colOff>50800</xdr:colOff>
      <xdr:row>77</xdr:row>
      <xdr:rowOff>148901</xdr:rowOff>
    </xdr:to>
    <xdr:cxnSp macro="">
      <xdr:nvCxnSpPr>
        <xdr:cNvPr id="631" name="直線コネクタ 630">
          <a:extLst>
            <a:ext uri="{FF2B5EF4-FFF2-40B4-BE49-F238E27FC236}">
              <a16:creationId xmlns:a16="http://schemas.microsoft.com/office/drawing/2014/main" id="{7138C6E6-0B9D-4560-AD06-3965B1D3064E}"/>
            </a:ext>
          </a:extLst>
        </xdr:cNvPr>
        <xdr:cNvCxnSpPr/>
      </xdr:nvCxnSpPr>
      <xdr:spPr>
        <a:xfrm>
          <a:off x="14592300" y="13226039"/>
          <a:ext cx="889000" cy="12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B3BEE304-7107-4D69-9039-2FDBDE65ADE5}"/>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27534</xdr:rowOff>
    </xdr:from>
    <xdr:ext cx="469744" cy="259045"/>
    <xdr:sp macro="" textlink="">
      <xdr:nvSpPr>
        <xdr:cNvPr id="633" name="テキスト ボックス 632">
          <a:extLst>
            <a:ext uri="{FF2B5EF4-FFF2-40B4-BE49-F238E27FC236}">
              <a16:creationId xmlns:a16="http://schemas.microsoft.com/office/drawing/2014/main" id="{E9EAD340-4B26-4688-A412-CC4D94C185A3}"/>
            </a:ext>
          </a:extLst>
        </xdr:cNvPr>
        <xdr:cNvSpPr txBox="1"/>
      </xdr:nvSpPr>
      <xdr:spPr>
        <a:xfrm>
          <a:off x="15246428" y="1340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43287</xdr:rowOff>
    </xdr:from>
    <xdr:to>
      <xdr:col>76</xdr:col>
      <xdr:colOff>114300</xdr:colOff>
      <xdr:row>77</xdr:row>
      <xdr:rowOff>24389</xdr:rowOff>
    </xdr:to>
    <xdr:cxnSp macro="">
      <xdr:nvCxnSpPr>
        <xdr:cNvPr id="634" name="直線コネクタ 633">
          <a:extLst>
            <a:ext uri="{FF2B5EF4-FFF2-40B4-BE49-F238E27FC236}">
              <a16:creationId xmlns:a16="http://schemas.microsoft.com/office/drawing/2014/main" id="{C7B68B87-D8B5-42D9-9FE1-D7055EFE66C8}"/>
            </a:ext>
          </a:extLst>
        </xdr:cNvPr>
        <xdr:cNvCxnSpPr/>
      </xdr:nvCxnSpPr>
      <xdr:spPr>
        <a:xfrm>
          <a:off x="13703300" y="13073487"/>
          <a:ext cx="889000" cy="15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6473A465-21C6-43F1-8EEA-5BB914C1280F}"/>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10703</xdr:rowOff>
    </xdr:from>
    <xdr:ext cx="469744" cy="259045"/>
    <xdr:sp macro="" textlink="">
      <xdr:nvSpPr>
        <xdr:cNvPr id="636" name="テキスト ボックス 635">
          <a:extLst>
            <a:ext uri="{FF2B5EF4-FFF2-40B4-BE49-F238E27FC236}">
              <a16:creationId xmlns:a16="http://schemas.microsoft.com/office/drawing/2014/main" id="{288ED48F-97A7-42F8-B7EB-4082955A9BAF}"/>
            </a:ext>
          </a:extLst>
        </xdr:cNvPr>
        <xdr:cNvSpPr txBox="1"/>
      </xdr:nvSpPr>
      <xdr:spPr>
        <a:xfrm>
          <a:off x="14357428" y="1338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43287</xdr:rowOff>
    </xdr:from>
    <xdr:to>
      <xdr:col>71</xdr:col>
      <xdr:colOff>177800</xdr:colOff>
      <xdr:row>77</xdr:row>
      <xdr:rowOff>57300</xdr:rowOff>
    </xdr:to>
    <xdr:cxnSp macro="">
      <xdr:nvCxnSpPr>
        <xdr:cNvPr id="637" name="直線コネクタ 636">
          <a:extLst>
            <a:ext uri="{FF2B5EF4-FFF2-40B4-BE49-F238E27FC236}">
              <a16:creationId xmlns:a16="http://schemas.microsoft.com/office/drawing/2014/main" id="{124B8A3D-3CA2-44A3-8D80-D1B766710178}"/>
            </a:ext>
          </a:extLst>
        </xdr:cNvPr>
        <xdr:cNvCxnSpPr/>
      </xdr:nvCxnSpPr>
      <xdr:spPr>
        <a:xfrm flipV="1">
          <a:off x="12814300" y="13073487"/>
          <a:ext cx="889000" cy="18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540D6A03-FE44-4EBE-8C3B-87043A236EBB}"/>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13681</xdr:rowOff>
    </xdr:from>
    <xdr:ext cx="469744" cy="259045"/>
    <xdr:sp macro="" textlink="">
      <xdr:nvSpPr>
        <xdr:cNvPr id="639" name="テキスト ボックス 638">
          <a:extLst>
            <a:ext uri="{FF2B5EF4-FFF2-40B4-BE49-F238E27FC236}">
              <a16:creationId xmlns:a16="http://schemas.microsoft.com/office/drawing/2014/main" id="{B33A8BB0-7DB7-4D4B-840A-0DFC9CCD0FD7}"/>
            </a:ext>
          </a:extLst>
        </xdr:cNvPr>
        <xdr:cNvSpPr txBox="1"/>
      </xdr:nvSpPr>
      <xdr:spPr>
        <a:xfrm>
          <a:off x="13468428" y="133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FEF96014-2A46-4108-AE06-D1D2871D6EFF}"/>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1" name="テキスト ボックス 640">
          <a:extLst>
            <a:ext uri="{FF2B5EF4-FFF2-40B4-BE49-F238E27FC236}">
              <a16:creationId xmlns:a16="http://schemas.microsoft.com/office/drawing/2014/main" id="{708091EA-D0FC-4926-BBEA-6ABCB855D3F0}"/>
            </a:ext>
          </a:extLst>
        </xdr:cNvPr>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3AEC2B01-9CA9-4A11-B571-EA795CD47D92}"/>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7C5262A8-9C15-4CAB-9C30-B96CE246CC2F}"/>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A43BD447-9C91-4471-BE20-81A4D73ECFCF}"/>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53D4EF59-E1AE-4239-91D4-B893B2DCB49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D1FCBF3B-B8C3-4142-A2E6-0399DA26B0F8}"/>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138534</xdr:rowOff>
    </xdr:from>
    <xdr:to>
      <xdr:col>85</xdr:col>
      <xdr:colOff>177800</xdr:colOff>
      <xdr:row>78</xdr:row>
      <xdr:rowOff>68684</xdr:rowOff>
    </xdr:to>
    <xdr:sp macro="" textlink="">
      <xdr:nvSpPr>
        <xdr:cNvPr id="647" name="楕円 646">
          <a:extLst>
            <a:ext uri="{FF2B5EF4-FFF2-40B4-BE49-F238E27FC236}">
              <a16:creationId xmlns:a16="http://schemas.microsoft.com/office/drawing/2014/main" id="{8775A158-0ABD-431D-8580-F36609310697}"/>
            </a:ext>
          </a:extLst>
        </xdr:cNvPr>
        <xdr:cNvSpPr/>
      </xdr:nvSpPr>
      <xdr:spPr>
        <a:xfrm>
          <a:off x="16268700" y="1334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469744" cy="259045"/>
    <xdr:sp macro="" textlink="">
      <xdr:nvSpPr>
        <xdr:cNvPr id="648" name="災害復旧費該当値テキスト">
          <a:extLst>
            <a:ext uri="{FF2B5EF4-FFF2-40B4-BE49-F238E27FC236}">
              <a16:creationId xmlns:a16="http://schemas.microsoft.com/office/drawing/2014/main" id="{1DA5E543-5DE4-4A12-ABF7-FBD61C92C73E}"/>
            </a:ext>
          </a:extLst>
        </xdr:cNvPr>
        <xdr:cNvSpPr txBox="1"/>
      </xdr:nvSpPr>
      <xdr:spPr>
        <a:xfrm>
          <a:off x="16370300" y="1329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98101</xdr:rowOff>
    </xdr:from>
    <xdr:to>
      <xdr:col>81</xdr:col>
      <xdr:colOff>101600</xdr:colOff>
      <xdr:row>78</xdr:row>
      <xdr:rowOff>28251</xdr:rowOff>
    </xdr:to>
    <xdr:sp macro="" textlink="">
      <xdr:nvSpPr>
        <xdr:cNvPr id="649" name="楕円 648">
          <a:extLst>
            <a:ext uri="{FF2B5EF4-FFF2-40B4-BE49-F238E27FC236}">
              <a16:creationId xmlns:a16="http://schemas.microsoft.com/office/drawing/2014/main" id="{EDBC03A9-F395-4887-AEE0-FCAD9A4EBF6A}"/>
            </a:ext>
          </a:extLst>
        </xdr:cNvPr>
        <xdr:cNvSpPr/>
      </xdr:nvSpPr>
      <xdr:spPr>
        <a:xfrm>
          <a:off x="15430500" y="1329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44778</xdr:rowOff>
    </xdr:from>
    <xdr:ext cx="469744" cy="259045"/>
    <xdr:sp macro="" textlink="">
      <xdr:nvSpPr>
        <xdr:cNvPr id="650" name="テキスト ボックス 649">
          <a:extLst>
            <a:ext uri="{FF2B5EF4-FFF2-40B4-BE49-F238E27FC236}">
              <a16:creationId xmlns:a16="http://schemas.microsoft.com/office/drawing/2014/main" id="{297163D2-300E-4239-9034-C64642823389}"/>
            </a:ext>
          </a:extLst>
        </xdr:cNvPr>
        <xdr:cNvSpPr txBox="1"/>
      </xdr:nvSpPr>
      <xdr:spPr>
        <a:xfrm>
          <a:off x="15246428" y="13074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145039</xdr:rowOff>
    </xdr:from>
    <xdr:to>
      <xdr:col>76</xdr:col>
      <xdr:colOff>165100</xdr:colOff>
      <xdr:row>77</xdr:row>
      <xdr:rowOff>75189</xdr:rowOff>
    </xdr:to>
    <xdr:sp macro="" textlink="">
      <xdr:nvSpPr>
        <xdr:cNvPr id="651" name="楕円 650">
          <a:extLst>
            <a:ext uri="{FF2B5EF4-FFF2-40B4-BE49-F238E27FC236}">
              <a16:creationId xmlns:a16="http://schemas.microsoft.com/office/drawing/2014/main" id="{12A17D07-6ECD-47F6-911D-95A1ADE5A6CE}"/>
            </a:ext>
          </a:extLst>
        </xdr:cNvPr>
        <xdr:cNvSpPr/>
      </xdr:nvSpPr>
      <xdr:spPr>
        <a:xfrm>
          <a:off x="14541500" y="1317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91715</xdr:rowOff>
    </xdr:from>
    <xdr:ext cx="534377" cy="259045"/>
    <xdr:sp macro="" textlink="">
      <xdr:nvSpPr>
        <xdr:cNvPr id="652" name="テキスト ボックス 651">
          <a:extLst>
            <a:ext uri="{FF2B5EF4-FFF2-40B4-BE49-F238E27FC236}">
              <a16:creationId xmlns:a16="http://schemas.microsoft.com/office/drawing/2014/main" id="{52C3ED81-5DCE-42E9-9E94-ECEB03B877A1}"/>
            </a:ext>
          </a:extLst>
        </xdr:cNvPr>
        <xdr:cNvSpPr txBox="1"/>
      </xdr:nvSpPr>
      <xdr:spPr>
        <a:xfrm>
          <a:off x="14325111" y="1295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163937</xdr:rowOff>
    </xdr:from>
    <xdr:to>
      <xdr:col>72</xdr:col>
      <xdr:colOff>38100</xdr:colOff>
      <xdr:row>76</xdr:row>
      <xdr:rowOff>94087</xdr:rowOff>
    </xdr:to>
    <xdr:sp macro="" textlink="">
      <xdr:nvSpPr>
        <xdr:cNvPr id="653" name="楕円 652">
          <a:extLst>
            <a:ext uri="{FF2B5EF4-FFF2-40B4-BE49-F238E27FC236}">
              <a16:creationId xmlns:a16="http://schemas.microsoft.com/office/drawing/2014/main" id="{C48F8F3C-5147-45DF-897F-93054B4F5BBA}"/>
            </a:ext>
          </a:extLst>
        </xdr:cNvPr>
        <xdr:cNvSpPr/>
      </xdr:nvSpPr>
      <xdr:spPr>
        <a:xfrm>
          <a:off x="13652500" y="1302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110615</xdr:rowOff>
    </xdr:from>
    <xdr:ext cx="534377" cy="259045"/>
    <xdr:sp macro="" textlink="">
      <xdr:nvSpPr>
        <xdr:cNvPr id="654" name="テキスト ボックス 653">
          <a:extLst>
            <a:ext uri="{FF2B5EF4-FFF2-40B4-BE49-F238E27FC236}">
              <a16:creationId xmlns:a16="http://schemas.microsoft.com/office/drawing/2014/main" id="{ACE49E84-E218-4A97-8EDB-BEE959B0131E}"/>
            </a:ext>
          </a:extLst>
        </xdr:cNvPr>
        <xdr:cNvSpPr txBox="1"/>
      </xdr:nvSpPr>
      <xdr:spPr>
        <a:xfrm>
          <a:off x="13436111" y="1279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6500</xdr:rowOff>
    </xdr:from>
    <xdr:to>
      <xdr:col>67</xdr:col>
      <xdr:colOff>101600</xdr:colOff>
      <xdr:row>77</xdr:row>
      <xdr:rowOff>108100</xdr:rowOff>
    </xdr:to>
    <xdr:sp macro="" textlink="">
      <xdr:nvSpPr>
        <xdr:cNvPr id="655" name="楕円 654">
          <a:extLst>
            <a:ext uri="{FF2B5EF4-FFF2-40B4-BE49-F238E27FC236}">
              <a16:creationId xmlns:a16="http://schemas.microsoft.com/office/drawing/2014/main" id="{C9133401-E2D4-4995-99E4-A5071CBF41E2}"/>
            </a:ext>
          </a:extLst>
        </xdr:cNvPr>
        <xdr:cNvSpPr/>
      </xdr:nvSpPr>
      <xdr:spPr>
        <a:xfrm>
          <a:off x="12763500" y="132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124627</xdr:rowOff>
    </xdr:from>
    <xdr:ext cx="534377" cy="259045"/>
    <xdr:sp macro="" textlink="">
      <xdr:nvSpPr>
        <xdr:cNvPr id="656" name="テキスト ボックス 655">
          <a:extLst>
            <a:ext uri="{FF2B5EF4-FFF2-40B4-BE49-F238E27FC236}">
              <a16:creationId xmlns:a16="http://schemas.microsoft.com/office/drawing/2014/main" id="{33619F55-F00B-45EE-9664-77CFD41FAB08}"/>
            </a:ext>
          </a:extLst>
        </xdr:cNvPr>
        <xdr:cNvSpPr txBox="1"/>
      </xdr:nvSpPr>
      <xdr:spPr>
        <a:xfrm>
          <a:off x="12547111" y="129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3E75BE55-EBF1-4B34-8A5E-38DF7D593102}"/>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DD75E07D-CB90-49B4-A348-C4DFD0D0D6A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5D97CFC-A126-413E-AA95-58B8D5AEF2ED}"/>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6A116483-CA99-47CE-AC21-75C345509D5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FC4BCF11-D16F-41A9-884D-58560D5CE01C}"/>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B9BC06B2-91CB-4763-BC97-0161AEAA064D}"/>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CE7A3D2-7F00-49CA-B859-CA204C0A9F7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2E42FC7C-46F9-4FF8-B51F-42D6758E647C}"/>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4B7E38BC-DDD5-4300-AB10-B8DD5F33DD7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1E1D29D0-35C2-4095-85AA-8F3D36F7591D}"/>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C827BE67-21CB-4C44-A4C0-ADD1CEAFC15A}"/>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67008043-E3BD-4476-9F3C-0AF4001D126B}"/>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1772169D-C365-46F5-A1E7-4E589043F1AA}"/>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BDCBC2CA-3638-479E-BA93-4B5D97A5622B}"/>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FB36D354-9BB3-4F2C-A7A0-6716E6EBF555}"/>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CB460030-00F1-4767-AF14-C4A2F8D1F97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265533A6-B6FC-46A7-8336-1189E1A7348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248E0EAA-0FF9-418F-B0B9-88B99F4447DC}"/>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AF482896-3F1A-4F17-8476-95344694C305}"/>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676E53FC-509D-4764-9ED2-514880C8D2CE}"/>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F9B8D1D6-4C61-45A1-83DC-9205B6275BDB}"/>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BD317DB-A0B6-4516-B281-946E33275F25}"/>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629B3C0D-884B-48BD-A92C-462097B0D7D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74733B59-370D-4F74-825E-0899F9262804}"/>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BB46DB97-0E28-405F-AA81-1F5D086F9C35}"/>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054C78A1-0C4C-44FA-BB27-D99C604E487F}"/>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FCAD66FF-3C5D-4F43-ABC4-F3E64231549F}"/>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A51E8801-BB7F-4963-8C00-58C9A60CAA46}"/>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3DA44BF0-2F7A-497C-A58C-DC1509FF6382}"/>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50254</xdr:rowOff>
    </xdr:from>
    <xdr:to>
      <xdr:col>85</xdr:col>
      <xdr:colOff>127000</xdr:colOff>
      <xdr:row>93</xdr:row>
      <xdr:rowOff>87807</xdr:rowOff>
    </xdr:to>
    <xdr:cxnSp macro="">
      <xdr:nvCxnSpPr>
        <xdr:cNvPr id="686" name="直線コネクタ 685">
          <a:extLst>
            <a:ext uri="{FF2B5EF4-FFF2-40B4-BE49-F238E27FC236}">
              <a16:creationId xmlns:a16="http://schemas.microsoft.com/office/drawing/2014/main" id="{C079E20F-496D-4044-8C31-A5C065C86154}"/>
            </a:ext>
          </a:extLst>
        </xdr:cNvPr>
        <xdr:cNvCxnSpPr/>
      </xdr:nvCxnSpPr>
      <xdr:spPr>
        <a:xfrm flipV="1">
          <a:off x="15481300" y="15995104"/>
          <a:ext cx="838200" cy="3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75213</xdr:rowOff>
    </xdr:from>
    <xdr:ext cx="534377" cy="259045"/>
    <xdr:sp macro="" textlink="">
      <xdr:nvSpPr>
        <xdr:cNvPr id="687" name="公債費平均値テキスト">
          <a:extLst>
            <a:ext uri="{FF2B5EF4-FFF2-40B4-BE49-F238E27FC236}">
              <a16:creationId xmlns:a16="http://schemas.microsoft.com/office/drawing/2014/main" id="{97A8C8DB-BBFF-47B0-B935-6A6BA8633D35}"/>
            </a:ext>
          </a:extLst>
        </xdr:cNvPr>
        <xdr:cNvSpPr txBox="1"/>
      </xdr:nvSpPr>
      <xdr:spPr>
        <a:xfrm>
          <a:off x="16370300" y="1653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D23004FB-F973-42CA-B8AE-9099005EDC4C}"/>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87807</xdr:rowOff>
    </xdr:from>
    <xdr:to>
      <xdr:col>81</xdr:col>
      <xdr:colOff>50800</xdr:colOff>
      <xdr:row>94</xdr:row>
      <xdr:rowOff>85967</xdr:rowOff>
    </xdr:to>
    <xdr:cxnSp macro="">
      <xdr:nvCxnSpPr>
        <xdr:cNvPr id="689" name="直線コネクタ 688">
          <a:extLst>
            <a:ext uri="{FF2B5EF4-FFF2-40B4-BE49-F238E27FC236}">
              <a16:creationId xmlns:a16="http://schemas.microsoft.com/office/drawing/2014/main" id="{7BDEFDBA-474F-4638-85D1-B7D12E98961D}"/>
            </a:ext>
          </a:extLst>
        </xdr:cNvPr>
        <xdr:cNvCxnSpPr/>
      </xdr:nvCxnSpPr>
      <xdr:spPr>
        <a:xfrm flipV="1">
          <a:off x="14592300" y="16032657"/>
          <a:ext cx="889000" cy="16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2DD89155-3C0B-4545-A3BD-A76299A50E9F}"/>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127843</xdr:rowOff>
    </xdr:from>
    <xdr:ext cx="534377" cy="259045"/>
    <xdr:sp macro="" textlink="">
      <xdr:nvSpPr>
        <xdr:cNvPr id="691" name="テキスト ボックス 690">
          <a:extLst>
            <a:ext uri="{FF2B5EF4-FFF2-40B4-BE49-F238E27FC236}">
              <a16:creationId xmlns:a16="http://schemas.microsoft.com/office/drawing/2014/main" id="{DAEBA20C-6FB1-497A-A008-E30D449390FB}"/>
            </a:ext>
          </a:extLst>
        </xdr:cNvPr>
        <xdr:cNvSpPr txBox="1"/>
      </xdr:nvSpPr>
      <xdr:spPr>
        <a:xfrm>
          <a:off x="15214111" y="1658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85967</xdr:rowOff>
    </xdr:from>
    <xdr:to>
      <xdr:col>76</xdr:col>
      <xdr:colOff>114300</xdr:colOff>
      <xdr:row>95</xdr:row>
      <xdr:rowOff>73749</xdr:rowOff>
    </xdr:to>
    <xdr:cxnSp macro="">
      <xdr:nvCxnSpPr>
        <xdr:cNvPr id="692" name="直線コネクタ 691">
          <a:extLst>
            <a:ext uri="{FF2B5EF4-FFF2-40B4-BE49-F238E27FC236}">
              <a16:creationId xmlns:a16="http://schemas.microsoft.com/office/drawing/2014/main" id="{4DC78C3F-F33C-4ECE-95DA-E64988E859FD}"/>
            </a:ext>
          </a:extLst>
        </xdr:cNvPr>
        <xdr:cNvCxnSpPr/>
      </xdr:nvCxnSpPr>
      <xdr:spPr>
        <a:xfrm flipV="1">
          <a:off x="13703300" y="16202267"/>
          <a:ext cx="889000" cy="15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DDC7184A-DA45-4D6F-A91A-C6EDD2B52EEC}"/>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148138</xdr:rowOff>
    </xdr:from>
    <xdr:ext cx="534377" cy="259045"/>
    <xdr:sp macro="" textlink="">
      <xdr:nvSpPr>
        <xdr:cNvPr id="694" name="テキスト ボックス 693">
          <a:extLst>
            <a:ext uri="{FF2B5EF4-FFF2-40B4-BE49-F238E27FC236}">
              <a16:creationId xmlns:a16="http://schemas.microsoft.com/office/drawing/2014/main" id="{FE41AE5A-E561-4181-9B47-EF397821F0E1}"/>
            </a:ext>
          </a:extLst>
        </xdr:cNvPr>
        <xdr:cNvSpPr txBox="1"/>
      </xdr:nvSpPr>
      <xdr:spPr>
        <a:xfrm>
          <a:off x="14325111" y="1660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73749</xdr:rowOff>
    </xdr:from>
    <xdr:to>
      <xdr:col>71</xdr:col>
      <xdr:colOff>177800</xdr:colOff>
      <xdr:row>95</xdr:row>
      <xdr:rowOff>156718</xdr:rowOff>
    </xdr:to>
    <xdr:cxnSp macro="">
      <xdr:nvCxnSpPr>
        <xdr:cNvPr id="695" name="直線コネクタ 694">
          <a:extLst>
            <a:ext uri="{FF2B5EF4-FFF2-40B4-BE49-F238E27FC236}">
              <a16:creationId xmlns:a16="http://schemas.microsoft.com/office/drawing/2014/main" id="{7EA13741-C94A-4A87-8448-388DDF12D526}"/>
            </a:ext>
          </a:extLst>
        </xdr:cNvPr>
        <xdr:cNvCxnSpPr/>
      </xdr:nvCxnSpPr>
      <xdr:spPr>
        <a:xfrm flipV="1">
          <a:off x="12814300" y="16361499"/>
          <a:ext cx="889000" cy="8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5FF2EA7D-D041-4EEB-A6E5-AD3199EE12D3}"/>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6850</xdr:rowOff>
    </xdr:from>
    <xdr:ext cx="534377" cy="259045"/>
    <xdr:sp macro="" textlink="">
      <xdr:nvSpPr>
        <xdr:cNvPr id="697" name="テキスト ボックス 696">
          <a:extLst>
            <a:ext uri="{FF2B5EF4-FFF2-40B4-BE49-F238E27FC236}">
              <a16:creationId xmlns:a16="http://schemas.microsoft.com/office/drawing/2014/main" id="{06E54D9F-8B51-408A-BA44-38ACDECC8132}"/>
            </a:ext>
          </a:extLst>
        </xdr:cNvPr>
        <xdr:cNvSpPr txBox="1"/>
      </xdr:nvSpPr>
      <xdr:spPr>
        <a:xfrm>
          <a:off x="13436111" y="1663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BEFD29A1-40A4-4268-8025-4E7E52D1CE79}"/>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66539</xdr:rowOff>
    </xdr:from>
    <xdr:ext cx="534377" cy="259045"/>
    <xdr:sp macro="" textlink="">
      <xdr:nvSpPr>
        <xdr:cNvPr id="699" name="テキスト ボックス 698">
          <a:extLst>
            <a:ext uri="{FF2B5EF4-FFF2-40B4-BE49-F238E27FC236}">
              <a16:creationId xmlns:a16="http://schemas.microsoft.com/office/drawing/2014/main" id="{7FD59D00-684B-4900-8D55-036CD264ED33}"/>
            </a:ext>
          </a:extLst>
        </xdr:cNvPr>
        <xdr:cNvSpPr txBox="1"/>
      </xdr:nvSpPr>
      <xdr:spPr>
        <a:xfrm>
          <a:off x="12547111" y="166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A6AA4E01-C84E-49AD-9F49-7407D4CF4982}"/>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473258AD-0484-4ED0-86B1-A36E0D6567B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D2C177CB-DC79-4E89-92E8-6DC2BD9802A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6D5F99B7-6047-4B1D-A111-51EA34C7A445}"/>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86E19642-EA3B-4D79-A735-C3358794DD09}"/>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170904</xdr:rowOff>
    </xdr:from>
    <xdr:to>
      <xdr:col>85</xdr:col>
      <xdr:colOff>177800</xdr:colOff>
      <xdr:row>93</xdr:row>
      <xdr:rowOff>101054</xdr:rowOff>
    </xdr:to>
    <xdr:sp macro="" textlink="">
      <xdr:nvSpPr>
        <xdr:cNvPr id="705" name="楕円 704">
          <a:extLst>
            <a:ext uri="{FF2B5EF4-FFF2-40B4-BE49-F238E27FC236}">
              <a16:creationId xmlns:a16="http://schemas.microsoft.com/office/drawing/2014/main" id="{2DE00B1E-B47D-49B4-AB23-738746C5D32A}"/>
            </a:ext>
          </a:extLst>
        </xdr:cNvPr>
        <xdr:cNvSpPr/>
      </xdr:nvSpPr>
      <xdr:spPr>
        <a:xfrm>
          <a:off x="16268700" y="1594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22331</xdr:rowOff>
    </xdr:from>
    <xdr:ext cx="599010" cy="259045"/>
    <xdr:sp macro="" textlink="">
      <xdr:nvSpPr>
        <xdr:cNvPr id="706" name="公債費該当値テキスト">
          <a:extLst>
            <a:ext uri="{FF2B5EF4-FFF2-40B4-BE49-F238E27FC236}">
              <a16:creationId xmlns:a16="http://schemas.microsoft.com/office/drawing/2014/main" id="{5F7E046B-3463-4949-BC02-0E8B5C286432}"/>
            </a:ext>
          </a:extLst>
        </xdr:cNvPr>
        <xdr:cNvSpPr txBox="1"/>
      </xdr:nvSpPr>
      <xdr:spPr>
        <a:xfrm>
          <a:off x="16370300" y="15795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37007</xdr:rowOff>
    </xdr:from>
    <xdr:to>
      <xdr:col>81</xdr:col>
      <xdr:colOff>101600</xdr:colOff>
      <xdr:row>93</xdr:row>
      <xdr:rowOff>138607</xdr:rowOff>
    </xdr:to>
    <xdr:sp macro="" textlink="">
      <xdr:nvSpPr>
        <xdr:cNvPr id="707" name="楕円 706">
          <a:extLst>
            <a:ext uri="{FF2B5EF4-FFF2-40B4-BE49-F238E27FC236}">
              <a16:creationId xmlns:a16="http://schemas.microsoft.com/office/drawing/2014/main" id="{40F80737-1751-46F3-BCD7-A8453D2102E5}"/>
            </a:ext>
          </a:extLst>
        </xdr:cNvPr>
        <xdr:cNvSpPr/>
      </xdr:nvSpPr>
      <xdr:spPr>
        <a:xfrm>
          <a:off x="15430500" y="1598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155134</xdr:rowOff>
    </xdr:from>
    <xdr:ext cx="599010" cy="259045"/>
    <xdr:sp macro="" textlink="">
      <xdr:nvSpPr>
        <xdr:cNvPr id="708" name="テキスト ボックス 707">
          <a:extLst>
            <a:ext uri="{FF2B5EF4-FFF2-40B4-BE49-F238E27FC236}">
              <a16:creationId xmlns:a16="http://schemas.microsoft.com/office/drawing/2014/main" id="{6DBCCB4E-8D00-42DD-9E8B-70D63FF2B63D}"/>
            </a:ext>
          </a:extLst>
        </xdr:cNvPr>
        <xdr:cNvSpPr txBox="1"/>
      </xdr:nvSpPr>
      <xdr:spPr>
        <a:xfrm>
          <a:off x="15181795" y="15757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35167</xdr:rowOff>
    </xdr:from>
    <xdr:to>
      <xdr:col>76</xdr:col>
      <xdr:colOff>165100</xdr:colOff>
      <xdr:row>94</xdr:row>
      <xdr:rowOff>136767</xdr:rowOff>
    </xdr:to>
    <xdr:sp macro="" textlink="">
      <xdr:nvSpPr>
        <xdr:cNvPr id="709" name="楕円 708">
          <a:extLst>
            <a:ext uri="{FF2B5EF4-FFF2-40B4-BE49-F238E27FC236}">
              <a16:creationId xmlns:a16="http://schemas.microsoft.com/office/drawing/2014/main" id="{EA834F4C-3488-44D6-846B-0791F9E644A8}"/>
            </a:ext>
          </a:extLst>
        </xdr:cNvPr>
        <xdr:cNvSpPr/>
      </xdr:nvSpPr>
      <xdr:spPr>
        <a:xfrm>
          <a:off x="14541500" y="16151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153294</xdr:rowOff>
    </xdr:from>
    <xdr:ext cx="534377" cy="259045"/>
    <xdr:sp macro="" textlink="">
      <xdr:nvSpPr>
        <xdr:cNvPr id="710" name="テキスト ボックス 709">
          <a:extLst>
            <a:ext uri="{FF2B5EF4-FFF2-40B4-BE49-F238E27FC236}">
              <a16:creationId xmlns:a16="http://schemas.microsoft.com/office/drawing/2014/main" id="{2B5B39E2-01AD-4A0D-B837-D9E1D0A97F2E}"/>
            </a:ext>
          </a:extLst>
        </xdr:cNvPr>
        <xdr:cNvSpPr txBox="1"/>
      </xdr:nvSpPr>
      <xdr:spPr>
        <a:xfrm>
          <a:off x="14325111" y="1592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22949</xdr:rowOff>
    </xdr:from>
    <xdr:to>
      <xdr:col>72</xdr:col>
      <xdr:colOff>38100</xdr:colOff>
      <xdr:row>95</xdr:row>
      <xdr:rowOff>124549</xdr:rowOff>
    </xdr:to>
    <xdr:sp macro="" textlink="">
      <xdr:nvSpPr>
        <xdr:cNvPr id="711" name="楕円 710">
          <a:extLst>
            <a:ext uri="{FF2B5EF4-FFF2-40B4-BE49-F238E27FC236}">
              <a16:creationId xmlns:a16="http://schemas.microsoft.com/office/drawing/2014/main" id="{D8CDFC22-ED55-4478-9D7D-AC5D085AA111}"/>
            </a:ext>
          </a:extLst>
        </xdr:cNvPr>
        <xdr:cNvSpPr/>
      </xdr:nvSpPr>
      <xdr:spPr>
        <a:xfrm>
          <a:off x="13652500" y="1631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141076</xdr:rowOff>
    </xdr:from>
    <xdr:ext cx="534377" cy="259045"/>
    <xdr:sp macro="" textlink="">
      <xdr:nvSpPr>
        <xdr:cNvPr id="712" name="テキスト ボックス 711">
          <a:extLst>
            <a:ext uri="{FF2B5EF4-FFF2-40B4-BE49-F238E27FC236}">
              <a16:creationId xmlns:a16="http://schemas.microsoft.com/office/drawing/2014/main" id="{12DD277F-29D3-43AD-8147-7B39D9BEA19B}"/>
            </a:ext>
          </a:extLst>
        </xdr:cNvPr>
        <xdr:cNvSpPr txBox="1"/>
      </xdr:nvSpPr>
      <xdr:spPr>
        <a:xfrm>
          <a:off x="13436111" y="1608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105918</xdr:rowOff>
    </xdr:from>
    <xdr:to>
      <xdr:col>67</xdr:col>
      <xdr:colOff>101600</xdr:colOff>
      <xdr:row>96</xdr:row>
      <xdr:rowOff>36068</xdr:rowOff>
    </xdr:to>
    <xdr:sp macro="" textlink="">
      <xdr:nvSpPr>
        <xdr:cNvPr id="713" name="楕円 712">
          <a:extLst>
            <a:ext uri="{FF2B5EF4-FFF2-40B4-BE49-F238E27FC236}">
              <a16:creationId xmlns:a16="http://schemas.microsoft.com/office/drawing/2014/main" id="{553148FE-E2E4-45D9-8559-BC69F30F633D}"/>
            </a:ext>
          </a:extLst>
        </xdr:cNvPr>
        <xdr:cNvSpPr/>
      </xdr:nvSpPr>
      <xdr:spPr>
        <a:xfrm>
          <a:off x="12763500" y="1639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52595</xdr:rowOff>
    </xdr:from>
    <xdr:ext cx="534377" cy="259045"/>
    <xdr:sp macro="" textlink="">
      <xdr:nvSpPr>
        <xdr:cNvPr id="714" name="テキスト ボックス 713">
          <a:extLst>
            <a:ext uri="{FF2B5EF4-FFF2-40B4-BE49-F238E27FC236}">
              <a16:creationId xmlns:a16="http://schemas.microsoft.com/office/drawing/2014/main" id="{38FE1B19-8ABF-4F9F-B14D-DF1808C1F4F4}"/>
            </a:ext>
          </a:extLst>
        </xdr:cNvPr>
        <xdr:cNvSpPr txBox="1"/>
      </xdr:nvSpPr>
      <xdr:spPr>
        <a:xfrm>
          <a:off x="12547111" y="1616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A46079E-1D0A-4698-AAB4-3F12C924B54B}"/>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FFE49C5F-3CF0-4E57-977F-5C6D3A0E36D8}"/>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9A758E7F-E8C4-46EF-B073-8430682C17A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888FE3CC-CE2B-4712-AFC1-9EDD1AF478D2}"/>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7D0AF66E-28CE-4D9A-9260-B8E15C1541BF}"/>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3A095987-EC12-439C-87A3-A03DA9A55FE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AD75E9D9-1FEA-4D88-A893-2CEAA43C237C}"/>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87C4AE8A-25AE-432A-9768-DFE0E614CC3A}"/>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BEEADB23-04B2-4053-92B8-18F75B79696F}"/>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73F2439B-1FBF-4962-BD8E-A379509F53D9}"/>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73DB60C1-A140-4AEC-BEC0-03CE267A5016}"/>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374C7EA2-63B3-493F-9DFD-75350C19D8B7}"/>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BA614B40-8271-493E-90CD-F182953E8547}"/>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54C994E9-5482-4857-8977-D3A0E251CA63}"/>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98D91847-A801-4A4C-98F5-A575720B8ED9}"/>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C0359F95-45AF-4FD4-84D4-E49AF2366E0A}"/>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D5532826-0078-41FF-BEFE-5112909608F2}"/>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BFF68335-25A0-45E8-A2E4-803B7DFFF3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25A1B06F-19B0-4FAB-B607-3E9492DADC57}"/>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45B582E6-599A-4877-B981-7AB567D9BCDE}"/>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89B48A5D-A1AB-4475-BBE9-C087F8BBCA39}"/>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ADC29310-6029-4E1C-A2AE-CC0FA302ECEF}"/>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9A5851E3-2794-4674-A240-D075C3EA9F5D}"/>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37EC77ED-1C33-4494-9ABA-3B1471EE2352}"/>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5B7391CF-3492-4120-80C6-6F68ECE66E6D}"/>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5769694C-DE1B-45F1-91E2-DADC8263B31D}"/>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E9D05037-9814-4F04-B6B8-6B7B6ADB52FC}"/>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3340D6E-6963-4498-9787-0E280EE79E5B}"/>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7D68F427-F743-4106-86E0-C63CE1E0ABD1}"/>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87FB219A-2E56-4A32-828C-E7AF3454795A}"/>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BA5455A8-7D07-40FC-8987-78D55F68D485}"/>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4E68B2BE-3697-48A3-B77C-862BAD545B3D}"/>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CB86A525-1B49-443A-ADAD-6C65180D4FC3}"/>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4C964EB-C2DC-4749-9303-269559439C2D}"/>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74DE01E7-8961-42E1-8640-C2D26AB873BC}"/>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49CCF170-55A7-43EB-A475-2FDF23088984}"/>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9E0953F5-11BF-4EA6-A960-DE3C039AA8E4}"/>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956062FB-A36D-4EAE-AA2C-F19E5F8C146A}"/>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F502D4D3-D124-4DC1-9A44-3E75537DC83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9CF596AB-7564-4CA6-9DB4-4C1694529126}"/>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8574A58-665C-41A5-A085-33FC5E42F81A}"/>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D1F8B82F-6954-43F3-9B36-AFB1F1558DA5}"/>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2E32B380-EF40-4740-BF0A-B4AE56B7071A}"/>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773DA204-7238-46C3-9F81-408D4716D7DF}"/>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F2872AE7-2F6D-4EF8-AF78-C295814AB71F}"/>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5E2F08D3-BD2C-418D-9EC2-4C9C4025B13D}"/>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73B88C03-E6C9-4422-8784-0994C26597A7}"/>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B718C9CB-8A85-41B6-9266-E74C436A6C14}"/>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C175647F-FD81-4F29-BD36-659D52D62484}"/>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72645A42-1F6A-4803-9849-849F1555BDEC}"/>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EEF0CBEC-A5C6-4542-8C83-8E5EA4FD404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915017C9-6700-4FD8-9613-C628896F69ED}"/>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A99FB485-698A-40E3-BE08-98B8828EBF15}"/>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A6610C3C-91F9-4EE5-9064-D3B454556A6B}"/>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8B69ED20-CD3C-49E4-BB94-585EA376BD2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57E21D0B-DCF6-47EC-8625-C53B40D54726}"/>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483036C4-2EC1-4DAF-A701-5F4D0D0D2AA7}"/>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B9FD4F6A-A7F3-4B34-AD78-E5DFB45E2D52}"/>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8D72C408-887C-4638-B8A4-2E03CAEB1835}"/>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6357EEAE-6097-4AE0-ADC6-35B5AD67FF9F}"/>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B125AD0C-8658-4BB6-A4D1-18B6F46119C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80DD25DC-1469-4588-B0BE-6533F81B9B97}"/>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CEAE5B8-778A-4568-801A-4D0F144CA6A8}"/>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C8DB0D8A-FCAD-40DC-B295-E168112663D7}"/>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CC880D9A-4B91-484D-902D-C3DA51839C7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4CD169A5-7C98-475D-B506-419F6F2A49B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7EFBAD76-4642-432C-BE09-BE3F88ACE5CF}"/>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437E8B4D-D23D-4CAF-948C-C583E3BF1F79}"/>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2A57233D-0F22-42B9-84DF-522E879A979C}"/>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EDF41A07-52C4-42B8-88AF-BD40781C80AE}"/>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FE0FC014-B19E-4E01-B823-9A0B894782E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E65AC780-77D8-4740-89BB-139010AD76BA}"/>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253E18EB-D8EF-4A5E-B9D5-324639D971F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568146D7-7346-4555-A156-BB1CC9C59F04}"/>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FAB7504D-0914-41CD-B261-01D72DCC6816}"/>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40082266-5064-47F5-9804-144E9C416B8F}"/>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C2D18091-8444-4264-AB66-77A2FE2F58F5}"/>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1A5E9E3D-7BA9-4521-947D-FD89B7920A3B}"/>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A1AFBA62-D8BB-40DA-B115-7D200F3CBB92}"/>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7B9FD38C-E189-43B2-A6FD-04ED6C90FEF7}"/>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4C0CC0D8-9C59-4CC9-BBEE-FCD44F83FA21}"/>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194CA186-36E2-4173-B095-979DC61C5133}"/>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4383AEBF-EBFA-4EA0-B9A7-EBFFD31EA9F7}"/>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B378E250-EF40-499D-B0F3-A160C4D4C441}"/>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7A007C9D-DE9D-4D45-A68C-311F31B8CE99}"/>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E074BE03-7D65-4801-A404-6C466444959A}"/>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4813CD98-4E79-4A79-A473-18E3D84BEB8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3EC41509-3BD8-42C4-99CA-7ABC3AB4DD8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B1AD982E-1ADA-4EAD-9249-577034F5C5A1}"/>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51C063F0-34D2-49B7-A71E-758829AC6C6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E4F756B1-00CC-4463-BEDB-BEE67EE430DF}"/>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A2664CB6-13A2-4FFA-8B93-90460033D9A6}"/>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68B5E009-B47A-4DEB-B47F-725F883038A6}"/>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ADD0A964-F1DE-4243-AAC3-8503E2D84EFF}"/>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DD6C7AAE-14D3-447E-BD85-0246CA18597B}"/>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87B7B8D1-FD8E-4C65-BC7E-7EDA45BB1B77}"/>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ECB133C7-5CAA-4C68-B432-74059397F3A5}"/>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B4C849AA-F978-4B25-93B0-99234C8C2D3D}"/>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CE771768-CEEB-43D0-98D4-D8FBBC58BFC7}"/>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ED7F56D9-C480-4633-A16F-63F469F64224}"/>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CD9F5380-D3EA-4B82-A77F-F7B469F84578}"/>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F79BB549-87A7-4EA4-B667-C2F17EC3FF2D}"/>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A402000D-72B8-4894-92BA-A113C7FBB3AC}"/>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C34DB46D-893B-4286-B35E-4948491C45D9}"/>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62EC7CD2-C664-4D07-A4ED-F6B44B3FB5FE}"/>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公債費はまちづくり複合施設整備事業等の大規模事業に活用した地方債の元金償還開始などを背景に</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年連続で類似団体平均を上回っている。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また、災害復旧費については、令和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年度の豪雨災害の影響により、令和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年度にかけて類似団体平均を上回ってい</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年度はそれらの対応も区切りを迎え、類似団体を下回った</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95D065BA-2D25-4973-AE8F-16E346589C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6A3C9A92-DE78-4A98-BB81-EE702F0063C9}"/>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A6A9D59A-21FD-46FC-8AEC-CDEF8C4869AE}"/>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79DD0880-945C-4491-90A2-388F67D419DF}"/>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71D52CBF-D41D-4AF9-8BA0-6A8ECE27DC93}"/>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E304CF85-83AD-4C35-99F7-92F68A59A96E}"/>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35055CB-34D7-4338-9317-856BF8456D94}"/>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CBC8D57-AC64-4316-B4CD-090F4996AC9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3C1C7E04-579A-477D-A514-495B3CF1A0CF}"/>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91A4076A-BA84-43C0-90B7-83BEB4F2C7C8}"/>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3DCD84FD-7599-4B41-8D7B-0C2A4E541434}"/>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C2A66481-9697-4B27-88F2-6383069ED97E}"/>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C893B08A-14EF-4FF8-885D-AF139B4B838B}"/>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年度は、公債費</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のピーク等</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に対応するため、減債基金等の積立を行ったことから実質単年度収支は赤字であるが、財政調整基金の取崩し等により実質収支は黒字となっている。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自主財源比率の低い本町においては、交付税の動向により収支が大きく影響を受けることや急激な社会情勢の変化に適切に対応していくため、引き続き効率的な行政運営の推進と有利な財源の確保に努め、財政運営を行う必要が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B949833-1EB2-463D-BF4E-0EE027398A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53019981-5D4C-487C-A5D3-59A7381BC185}"/>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E564005F-4D1C-494E-BC23-911C8E2FE917}"/>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B94CB706-09D9-49DE-87DF-9C68EC81C64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581745F9-F157-4236-95FF-871674F4DABD}"/>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E27F1C99-5989-42C2-BE96-FFC85650672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C4E93E3-2097-4F33-925C-C5AAA86C3C6B}"/>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62B0E1FD-3EFA-45D4-B202-54FE3E3CC1D3}"/>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202397F2-D17E-4D63-8987-687F1DEE6839}"/>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　病院</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事業会計は、医師不足や人口減少等の医療需要の変化に加え、新型コロナウイルス感染症・物価高騰の影響を受け、令和</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年度から引き続き厳しい経営状況にある。今後も人口減少に伴う患者数の減少による収益の減少や施設整備の対応等への対応などが見込まれることから、新・経営改革プランを策定し持続可能な経営に向けた経営改善の取組を進める必要があ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下水道事業会計は</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下水道事業の公営企業法適用により新たに計上されたものである。</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水道事業や下水道事業は、老朽化した施設の維持修繕や更新に要する経費が増嵩しており、今後も引き続き対応が見込まれる。国の補助制度の活用や地方債を活用するなど財源措置も含め計画的に対応</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する</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必要があり、</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料金改定</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や施設の統廃合も踏まえた経営の健全化</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を進めていく</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7CD1E02E-1C32-4840-9AD0-9827CDAAAC5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772D9886-7DAE-4BA7-A3A8-5A5C0D4535CA}"/>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15777B2D-50C1-4CAC-9A71-71D7599A9B82}"/>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C74D8D70-A831-4E37-9D17-F361A554D97E}"/>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50672A8A-3B07-43A2-A614-750F5EB9501D}"/>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3FCF6B9E-A542-4EE2-80C4-5064C62DFC0C}"/>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D8583487-3C33-4ECF-8B7A-B9D93CCD9A82}"/>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543BEAF2-C7A4-4E84-BA13-82B79C4CF7A8}"/>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ED346A6A-E1D8-4095-B762-0CB2E0CFACEE}"/>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FF464066-5F00-42D8-9C92-051162339E4E}"/>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ECA89EF8-7CA5-433A-8127-0300E744A5F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18A56342-A172-4AA7-9533-897691658205}"/>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50DDA5-EFD5-422F-97AC-AFCA2D16E89E}"/>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51205D2-C4F2-47C0-A4A2-D86B7644C7CC}"/>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6304F89C-87A0-40F2-8AC8-25E65E2EB5A5}"/>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4ECD6A0-4500-4B7D-A2E7-1BADC0722ECA}"/>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403FF26F-1398-4C36-AA00-8DF7EE441C0B}"/>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CB65842A-7765-4E7C-956D-35E33A2E0955}"/>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F9C67EEA-57AB-4EF2-9F9D-D25DC03C5CAA}"/>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8527A0C5-374D-4EB0-A3A6-BB7677ADBB68}"/>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399E7215-7B44-4717-98EA-54D71FC402FA}"/>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338EDE8-E5FE-4D15-9E7C-E4310AF15D23}"/>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280D6992-6E16-4ACC-B1A4-DFB671285879}"/>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46877613-FC59-492B-9D66-EA42EA16EB53}"/>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60C89D0C-405D-42FC-9DD3-7D00B7484FE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45DF32DC-CDB4-4034-94B8-BEB635FA0171}"/>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2E87AC1-7BA5-4767-9C4C-71B69A8EC4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CFDCC7BE-A2E1-450A-A81B-FDB48D5A4FBF}"/>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30377172-C90C-40FC-B696-6169F4EA36F3}"/>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・元利償還金</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大規模事業に係る元金償還の開始に伴い増加傾向にあ</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るが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ピークを迎</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え、今後は一時減少す</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る見込み。</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・公営企業債の元利償還金に対する繰入金</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下水道及び農業集落排水特別会計へ対する負担が約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割を占めている。順次償還終了を迎えており減少傾向にある。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・算入公債費等</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普通会計における地方債残高のうち、交付税算入割合の高い過疎対策事業債及び臨時財政対策債の占める割合が約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割となっており、過疎対策事業債の償還開始の影響により</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高止まり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今後も白鷹町振興実施計画等に沿って、将来の公債費を勘案し、国庫補助金や交付税措置のある地方債を活用することで実質公債費比率の急激な上昇を抑制していく。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FCDF1BDF-1145-4ABB-A22F-8927101EE38D}"/>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813DA97A-383C-4E43-89BB-5D07846E060B}"/>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503F3F0-4EEB-4478-AE3F-03BDFD081A57}"/>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22148AD8-7353-4808-AD74-E54D50108C2E}"/>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満期一括償還地方債の借入に係る積立はない。</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E8D7B157-01EA-4684-AF1D-2FA2CF6865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BA0C6F49-300D-4B7C-AFB4-91414813855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C6F6A213-4E98-4AEC-A83A-3B86E3108AEE}"/>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DDA53E7D-8303-495F-B773-E862A001FCFF}"/>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3A8C2210-EC00-4BC6-9F09-4F0C3E688621}"/>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57E43D49-8BDC-4FC4-87B8-E26BC7DAE54D}"/>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9F62BAF5-5821-41D7-B7B4-8FE437241404}"/>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6F8D5D3A-78BB-4BB0-9DE1-35635B0B8F6D}"/>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53F983C0-D765-47AD-B6E7-E11D7E290DF2}"/>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6A921B9B-CEAF-4959-9437-067ACA1C18C1}"/>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5A82A59-FCC0-43CC-BC15-16EB127388C5}"/>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A0DC0B77-4761-4763-A3EE-2D0D1DDE09D3}"/>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1B303570-D1FC-4B59-AC87-749DE5DEC597}"/>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562287C0-3A78-471B-B1B5-00C2EDAA5694}"/>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1B94B63E-156F-4C8B-9510-690D648E64D6}"/>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8F30864C-A339-4915-9D8F-5E93F0EB398B}"/>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9BE8E8C9-CAED-4BB9-BC58-596E9999BA5E}"/>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64275400-17C0-464C-88C6-52E35B552E3F}"/>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ABC85EF0-FC2F-4A67-AF60-CE197FA14F64}"/>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375ECF56-DE00-4D3D-B8C2-53F85B0F9A3B}"/>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F87916D3-0C54-41B1-9C3C-36DCE0185E58}"/>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9FEF704-FAD5-41DD-934B-8C50C1E1E213}"/>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・一般会計等に係る地方債の現在高</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令和元年度にピークを迎え、以降高止まり傾向にある。今後は元金償還が進むことから減少が見込まれる。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・公営企業等繰入見込額</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下水道事業へ対する見込額の占める割合が大きく、下水道債の償還に合わせ若干の減少が見込まれる。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・充当可能基金</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　決算や財政状況を踏まえ、財政調整基金や減債基金、公共施設整備基金等への積立を行ったことから増額している。今後、減債基金については公債費の増嵩に合わせた活用、公共施設整備基金については各施設整備等への活用を検討している。今後の基金の活用を踏まえ、計画的に積立を行っ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D0CA3873-C536-493C-8B86-F9D2025C0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D411C68-C241-4072-A99A-8098D11421DD}"/>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30B4084A-8578-4804-8216-01192A64A101}"/>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320E0388-FBB6-47D4-93C6-9EDE27DD195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73EC2FF5-0E72-4AD2-A5A3-2D1B9BC4E95F}"/>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3B62091D-A0D4-4D32-AC93-8D336F6688C2}"/>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E61D1790-07D8-4454-9686-C22F24C7FD34}"/>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山形県白鷹町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CCD2D0B0-E009-468B-8E6B-59940383598D}"/>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9D09E312-150D-4537-83A4-793BE1333D65}"/>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E67D7404-637E-4C1C-90FA-1EB245A1FE9F}"/>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31F6BF6-4CD1-46D5-BDC2-54EAC30069FB}"/>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今後の財政需要や公債費の増嵩に備え、財政調整基金や減債基金、公共施設整備基金等の元金積立を行ったため増加している。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各基金の使途に応じて適切に積立及び取崩を行っていく。財政調整基金や減債基金については、今後の財政運営の機動性・柔軟性を確保するため計画的な積立や取崩を行っていく。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E159F11A-9119-45D8-8D9E-56A4EC52B6FA}"/>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80B1FE67-F478-4BC1-A497-14D32ABB60B5}"/>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21136B6-7F8C-4DC8-BE7D-C2534278E622}"/>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公共施設整備基金：公用または公共に供する施設の整備資金</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スポーツセンター整備基金：健康づくりや競技スポーツの推進など生涯スポーツの振興に向けて、スポーツ活動の拠点となるスポーツセンターの整備</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福祉振興基金：健康、福祉、医療を総合化した健康福祉の里を確立するため</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スポーツ振興基金：体育・スポーツを普及振興し、広く町民の健康の増進とスポーツ精神の高揚に資するため</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ふるさと応援基金：寄附金によるまちづくりを推進するため</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感染症対策基金：新型コロナウイルス感染症に対応するため</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地域経済変動対策基金：地域経済変動対策利子補給の財源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公共施設整備基金：今後の施設整備や老朽化した施設の長寿命化事業へ対応するため積立を行った。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ふるさと応援基金：文化振興、人材育成、観光交流等のための事業に活用するため取崩を行った。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地域経済変動対策基金：地域経済変動対策利子補給の財源とするため取崩を行った。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公共施設整備備金：今後の財政需要を鑑み積立を行っていくとともに、公共施設整備整備や長寿命化事業に活用していく。</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福祉振興基金：保育の充実に資する事業等へ活用していく。</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ふるさと応援基金：全国からの寄附金を元金に積立を行い、目的に沿った事業実施のために取崩を行い活用していく。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C912773B-254C-4EE1-8168-9098FA1869E1}"/>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4461CF3-EDE1-4751-8891-A280716ECC1C}"/>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5E2B86EE-1E31-4863-885F-B12A4B21F952}"/>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臨時財政需要</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へ対応するため取崩を行ったが、今後の災害や令和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年度における物価高騰などの臨時的な財政需要へ対応するため積み増しを行ったことから増加している。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年度において物価高騰に係る財政需要へ対応するため取崩を行う。今後も決算の状況や将来見込まれる財政需要を鑑み計画的に積立・取崩を行っていく。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3B8A269-3BC3-4247-9681-61722F0CDC89}"/>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BEECEBBE-E157-45E8-B042-320D6DBDD03F}"/>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E9DFA43-2AA3-4819-B0D6-08A263DA8B11}"/>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公債費が増嵩傾向にあり令和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年度にピークを迎え</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た</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ことから、計画的に積立を行った。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まちづくり複合施設整備等の大規模事業に活用した地方債の元金償還開始により公債費が増嵩し、令和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年度をピークに高止まり傾向になることが見込まれるため、これまで計画的に積立を行ってきた基金を有効に活用していく。また、各年度の決算状況を踏まえ適宜積立を行っていく。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8EBD9197-7F94-4901-A2FB-BC180776E2BA}"/>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12,222
12,057
157.71
10,742,017
10,226,649
500,915
5,405,916
10,620,974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教育施設</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や道路を中心に減価償却率が高くなっており、類似団体平均と比較しても比率が高くなっている。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引き続き公共施設総合管理計画等に基づき、施設の集約化・複合化、除却等による施設総量の縮減などに取り組み、公共施設の適正な管理に努めていく。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116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113665</xdr:rowOff>
    </xdr:from>
    <xdr:to>
      <xdr:col>23</xdr:col>
      <xdr:colOff>136525</xdr:colOff>
      <xdr:row>34</xdr:row>
      <xdr:rowOff>43815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65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92092</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652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92075</xdr:rowOff>
    </xdr:from>
    <xdr:to>
      <xdr:col>19</xdr:col>
      <xdr:colOff>187325</xdr:colOff>
      <xdr:row>34</xdr:row>
      <xdr:rowOff>22225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142875</xdr:rowOff>
    </xdr:from>
    <xdr:to>
      <xdr:col>23</xdr:col>
      <xdr:colOff>85725</xdr:colOff>
      <xdr:row>33</xdr:row>
      <xdr:rowOff>164465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6572250"/>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45811</xdr:rowOff>
    </xdr:from>
    <xdr:to>
      <xdr:col>15</xdr:col>
      <xdr:colOff>187325</xdr:colOff>
      <xdr:row>33</xdr:row>
      <xdr:rowOff>147411</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96610</xdr:rowOff>
    </xdr:from>
    <xdr:to>
      <xdr:col>19</xdr:col>
      <xdr:colOff>136525</xdr:colOff>
      <xdr:row>33</xdr:row>
      <xdr:rowOff>142875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6525985"/>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30389</xdr:rowOff>
    </xdr:from>
    <xdr:to>
      <xdr:col>11</xdr:col>
      <xdr:colOff>187325</xdr:colOff>
      <xdr:row>33</xdr:row>
      <xdr:rowOff>131989</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645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81190</xdr:rowOff>
    </xdr:from>
    <xdr:to>
      <xdr:col>15</xdr:col>
      <xdr:colOff>136525</xdr:colOff>
      <xdr:row>33</xdr:row>
      <xdr:rowOff>96610</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6510565"/>
          <a:ext cx="762000" cy="1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158659</xdr:rowOff>
    </xdr:from>
    <xdr:to>
      <xdr:col>7</xdr:col>
      <xdr:colOff>187325</xdr:colOff>
      <xdr:row>33</xdr:row>
      <xdr:rowOff>88809</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641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38009</xdr:rowOff>
    </xdr:from>
    <xdr:to>
      <xdr:col>11</xdr:col>
      <xdr:colOff>136525</xdr:colOff>
      <xdr:row>33</xdr:row>
      <xdr:rowOff>81190</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6467384"/>
          <a:ext cx="7620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03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96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13352</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138537</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123117</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55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79936</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6509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R06</a:t>
          </a:r>
          <a:r>
            <a:rPr kumimoji="1" lang="ja-JP" altLang="en-US" sz="1100">
              <a:latin typeface="ＭＳ Ｐゴシック" panose="020B0600070205080204" pitchFamily="50" charset="-128"/>
              <a:ea typeface="ＭＳ Ｐゴシック" panose="020B0600070205080204" pitchFamily="50" charset="-128"/>
            </a:rPr>
            <a:t>年度は、公共施設整備基金等の元金積立による充当可能基金の増加や地方債残高の減少により前年度より</a:t>
          </a:r>
          <a:r>
            <a:rPr kumimoji="1" lang="en-US" altLang="ja-JP" sz="1100">
              <a:latin typeface="ＭＳ Ｐゴシック" panose="020B0600070205080204" pitchFamily="50" charset="-128"/>
              <a:ea typeface="ＭＳ Ｐゴシック" panose="020B0600070205080204" pitchFamily="50" charset="-128"/>
            </a:rPr>
            <a:t>23.8</a:t>
          </a:r>
          <a:r>
            <a:rPr kumimoji="1" lang="ja-JP" altLang="en-US" sz="1100">
              <a:latin typeface="ＭＳ Ｐゴシック" panose="020B0600070205080204" pitchFamily="50" charset="-128"/>
              <a:ea typeface="ＭＳ Ｐゴシック" panose="020B0600070205080204" pitchFamily="50" charset="-128"/>
            </a:rPr>
            <a:t>ポイント改善した。</a:t>
          </a:r>
        </a:p>
        <a:p>
          <a:r>
            <a:rPr kumimoji="1" lang="ja-JP" altLang="en-US" sz="1100">
              <a:latin typeface="ＭＳ Ｐゴシック" panose="020B0600070205080204" pitchFamily="50" charset="-128"/>
              <a:ea typeface="ＭＳ Ｐゴシック" panose="020B0600070205080204" pitchFamily="50" charset="-128"/>
            </a:rPr>
            <a:t>　公債費の高止まりの状況であるが地方債の償還が進んでいることや計画的な基金の積立により、今後の将来負担は更に減少していく見込み。</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84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139361</xdr:rowOff>
    </xdr:from>
    <xdr:to>
      <xdr:col>76</xdr:col>
      <xdr:colOff>73025</xdr:colOff>
      <xdr:row>31</xdr:row>
      <xdr:rowOff>69511</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605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117788</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603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10732</xdr:rowOff>
    </xdr:from>
    <xdr:to>
      <xdr:col>72</xdr:col>
      <xdr:colOff>123825</xdr:colOff>
      <xdr:row>31</xdr:row>
      <xdr:rowOff>112332</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609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18711</xdr:rowOff>
    </xdr:from>
    <xdr:to>
      <xdr:col>76</xdr:col>
      <xdr:colOff>22225</xdr:colOff>
      <xdr:row>31</xdr:row>
      <xdr:rowOff>61532</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4084300" y="6105186"/>
          <a:ext cx="711200" cy="42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130196</xdr:rowOff>
    </xdr:from>
    <xdr:to>
      <xdr:col>68</xdr:col>
      <xdr:colOff>123825</xdr:colOff>
      <xdr:row>32</xdr:row>
      <xdr:rowOff>60346</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621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61532</xdr:rowOff>
    </xdr:from>
    <xdr:to>
      <xdr:col>72</xdr:col>
      <xdr:colOff>73025</xdr:colOff>
      <xdr:row>32</xdr:row>
      <xdr:rowOff>9546</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3322300" y="6148007"/>
          <a:ext cx="762000" cy="11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143330</xdr:rowOff>
    </xdr:from>
    <xdr:to>
      <xdr:col>64</xdr:col>
      <xdr:colOff>123825</xdr:colOff>
      <xdr:row>32</xdr:row>
      <xdr:rowOff>73480</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622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9546</xdr:rowOff>
    </xdr:from>
    <xdr:to>
      <xdr:col>68</xdr:col>
      <xdr:colOff>73025</xdr:colOff>
      <xdr:row>32</xdr:row>
      <xdr:rowOff>22680</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2560300" y="6267471"/>
          <a:ext cx="762000" cy="1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7514</xdr:rowOff>
    </xdr:from>
    <xdr:to>
      <xdr:col>60</xdr:col>
      <xdr:colOff>123825</xdr:colOff>
      <xdr:row>33</xdr:row>
      <xdr:rowOff>109114</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643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22680</xdr:rowOff>
    </xdr:from>
    <xdr:to>
      <xdr:col>64</xdr:col>
      <xdr:colOff>73025</xdr:colOff>
      <xdr:row>33</xdr:row>
      <xdr:rowOff>58314</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1798300" y="6280605"/>
          <a:ext cx="762000" cy="20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574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575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575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598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103459</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618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51473</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630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64607</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632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100241</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652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12,222
12,057
157.71
10,742,017
10,226,649
500,915
5,405,916
10,620,974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37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141605</xdr:rowOff>
    </xdr:from>
    <xdr:to>
      <xdr:col>24</xdr:col>
      <xdr:colOff>114300</xdr:colOff>
      <xdr:row>42</xdr:row>
      <xdr:rowOff>71755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717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56532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7085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133985</xdr:rowOff>
    </xdr:from>
    <xdr:to>
      <xdr:col>20</xdr:col>
      <xdr:colOff>38100</xdr:colOff>
      <xdr:row>42</xdr:row>
      <xdr:rowOff>64135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716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13335</xdr:rowOff>
    </xdr:from>
    <xdr:to>
      <xdr:col>24</xdr:col>
      <xdr:colOff>63500</xdr:colOff>
      <xdr:row>42</xdr:row>
      <xdr:rowOff>20955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721423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122555</xdr:rowOff>
    </xdr:from>
    <xdr:to>
      <xdr:col>15</xdr:col>
      <xdr:colOff>101600</xdr:colOff>
      <xdr:row>42</xdr:row>
      <xdr:rowOff>52705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715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1905</xdr:rowOff>
    </xdr:from>
    <xdr:to>
      <xdr:col>19</xdr:col>
      <xdr:colOff>177800</xdr:colOff>
      <xdr:row>42</xdr:row>
      <xdr:rowOff>13335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720280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101600</xdr:rowOff>
    </xdr:from>
    <xdr:to>
      <xdr:col>10</xdr:col>
      <xdr:colOff>165100</xdr:colOff>
      <xdr:row>42</xdr:row>
      <xdr:rowOff>31750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71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152400</xdr:rowOff>
    </xdr:from>
    <xdr:to>
      <xdr:col>15</xdr:col>
      <xdr:colOff>50800</xdr:colOff>
      <xdr:row>42</xdr:row>
      <xdr:rowOff>1905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71818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99695</xdr:rowOff>
    </xdr:from>
    <xdr:to>
      <xdr:col>6</xdr:col>
      <xdr:colOff>38100</xdr:colOff>
      <xdr:row>42</xdr:row>
      <xdr:rowOff>29845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712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150495</xdr:rowOff>
    </xdr:from>
    <xdr:to>
      <xdr:col>10</xdr:col>
      <xdr:colOff>114300</xdr:colOff>
      <xdr:row>41</xdr:row>
      <xdr:rowOff>152400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71799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55262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725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43832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724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22877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722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20972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109582</xdr:rowOff>
    </xdr:from>
    <xdr:to>
      <xdr:col>55</xdr:col>
      <xdr:colOff>50800</xdr:colOff>
      <xdr:row>40</xdr:row>
      <xdr:rowOff>39732</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79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88009</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77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118516</xdr:rowOff>
    </xdr:from>
    <xdr:to>
      <xdr:col>50</xdr:col>
      <xdr:colOff>165100</xdr:colOff>
      <xdr:row>40</xdr:row>
      <xdr:rowOff>48666</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80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160382</xdr:rowOff>
    </xdr:from>
    <xdr:to>
      <xdr:col>55</xdr:col>
      <xdr:colOff>0</xdr:colOff>
      <xdr:row>39</xdr:row>
      <xdr:rowOff>169316</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846932"/>
          <a:ext cx="838200" cy="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126061</xdr:rowOff>
    </xdr:from>
    <xdr:to>
      <xdr:col>46</xdr:col>
      <xdr:colOff>38100</xdr:colOff>
      <xdr:row>40</xdr:row>
      <xdr:rowOff>56211</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81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169316</xdr:rowOff>
    </xdr:from>
    <xdr:to>
      <xdr:col>50</xdr:col>
      <xdr:colOff>114300</xdr:colOff>
      <xdr:row>40</xdr:row>
      <xdr:rowOff>5411</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855866"/>
          <a:ext cx="889000" cy="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137852</xdr:rowOff>
    </xdr:from>
    <xdr:to>
      <xdr:col>41</xdr:col>
      <xdr:colOff>101600</xdr:colOff>
      <xdr:row>40</xdr:row>
      <xdr:rowOff>68002</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82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5411</xdr:rowOff>
    </xdr:from>
    <xdr:to>
      <xdr:col>45</xdr:col>
      <xdr:colOff>177800</xdr:colOff>
      <xdr:row>40</xdr:row>
      <xdr:rowOff>17202</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863411"/>
          <a:ext cx="889000" cy="1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144749</xdr:rowOff>
    </xdr:from>
    <xdr:to>
      <xdr:col>36</xdr:col>
      <xdr:colOff>165100</xdr:colOff>
      <xdr:row>40</xdr:row>
      <xdr:rowOff>74899</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83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17202</xdr:rowOff>
    </xdr:from>
    <xdr:to>
      <xdr:col>41</xdr:col>
      <xdr:colOff>50800</xdr:colOff>
      <xdr:row>40</xdr:row>
      <xdr:rowOff>24099</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875202"/>
          <a:ext cx="889000" cy="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39793</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897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47338</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90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59129</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917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66026</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92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76563</xdr:rowOff>
    </xdr:from>
    <xdr:to>
      <xdr:col>24</xdr:col>
      <xdr:colOff>114300</xdr:colOff>
      <xdr:row>62</xdr:row>
      <xdr:rowOff>6713</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54990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127363</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56132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40640</xdr:rowOff>
    </xdr:from>
    <xdr:to>
      <xdr:col>15</xdr:col>
      <xdr:colOff>101600</xdr:colOff>
      <xdr:row>61</xdr:row>
      <xdr:rowOff>142240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91440</xdr:rowOff>
    </xdr:from>
    <xdr:to>
      <xdr:col>19</xdr:col>
      <xdr:colOff>177800</xdr:colOff>
      <xdr:row>61</xdr:row>
      <xdr:rowOff>102870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5498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24312</xdr:rowOff>
    </xdr:from>
    <xdr:to>
      <xdr:col>10</xdr:col>
      <xdr:colOff>165100</xdr:colOff>
      <xdr:row>61</xdr:row>
      <xdr:rowOff>125912</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75112</xdr:rowOff>
    </xdr:from>
    <xdr:to>
      <xdr:col>15</xdr:col>
      <xdr:colOff>50800</xdr:colOff>
      <xdr:row>61</xdr:row>
      <xdr:rowOff>91440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53356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171269</xdr:rowOff>
    </xdr:from>
    <xdr:to>
      <xdr:col>6</xdr:col>
      <xdr:colOff>38100</xdr:colOff>
      <xdr:row>61</xdr:row>
      <xdr:rowOff>101419</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50619</xdr:rowOff>
    </xdr:from>
    <xdr:to>
      <xdr:col>10</xdr:col>
      <xdr:colOff>114300</xdr:colOff>
      <xdr:row>61</xdr:row>
      <xdr:rowOff>75112</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50906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144797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133367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117039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92546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467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55266</xdr:rowOff>
    </xdr:from>
    <xdr:to>
      <xdr:col>55</xdr:col>
      <xdr:colOff>50800</xdr:colOff>
      <xdr:row>62</xdr:row>
      <xdr:rowOff>156866</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68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33693</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663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63640</xdr:rowOff>
    </xdr:from>
    <xdr:to>
      <xdr:col>50</xdr:col>
      <xdr:colOff>165100</xdr:colOff>
      <xdr:row>62</xdr:row>
      <xdr:rowOff>165240</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69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106066</xdr:rowOff>
    </xdr:from>
    <xdr:to>
      <xdr:col>55</xdr:col>
      <xdr:colOff>0</xdr:colOff>
      <xdr:row>62</xdr:row>
      <xdr:rowOff>114440</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735966"/>
          <a:ext cx="838200" cy="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74974</xdr:rowOff>
    </xdr:from>
    <xdr:to>
      <xdr:col>46</xdr:col>
      <xdr:colOff>38100</xdr:colOff>
      <xdr:row>63</xdr:row>
      <xdr:rowOff>5124</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70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114440</xdr:rowOff>
    </xdr:from>
    <xdr:to>
      <xdr:col>50</xdr:col>
      <xdr:colOff>114300</xdr:colOff>
      <xdr:row>62</xdr:row>
      <xdr:rowOff>125774</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744340"/>
          <a:ext cx="889000" cy="1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75954</xdr:rowOff>
    </xdr:from>
    <xdr:to>
      <xdr:col>41</xdr:col>
      <xdr:colOff>101600</xdr:colOff>
      <xdr:row>63</xdr:row>
      <xdr:rowOff>6104</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70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125774</xdr:rowOff>
    </xdr:from>
    <xdr:to>
      <xdr:col>45</xdr:col>
      <xdr:colOff>177800</xdr:colOff>
      <xdr:row>62</xdr:row>
      <xdr:rowOff>126754</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755674"/>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82521</xdr:rowOff>
    </xdr:from>
    <xdr:to>
      <xdr:col>36</xdr:col>
      <xdr:colOff>165100</xdr:colOff>
      <xdr:row>63</xdr:row>
      <xdr:rowOff>12671</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71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126754</xdr:rowOff>
    </xdr:from>
    <xdr:to>
      <xdr:col>41</xdr:col>
      <xdr:colOff>50800</xdr:colOff>
      <xdr:row>62</xdr:row>
      <xdr:rowOff>133321</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756654"/>
          <a:ext cx="889000" cy="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38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39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41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156367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786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167701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79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168681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798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3798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805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147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21589</xdr:rowOff>
    </xdr:from>
    <xdr:to>
      <xdr:col>24</xdr:col>
      <xdr:colOff>114300</xdr:colOff>
      <xdr:row>85</xdr:row>
      <xdr:rowOff>123189</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158750</xdr:rowOff>
    </xdr:from>
    <xdr:to>
      <xdr:col>20</xdr:col>
      <xdr:colOff>38100</xdr:colOff>
      <xdr:row>85</xdr:row>
      <xdr:rowOff>88900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38100</xdr:rowOff>
    </xdr:from>
    <xdr:to>
      <xdr:col>24</xdr:col>
      <xdr:colOff>63500</xdr:colOff>
      <xdr:row>85</xdr:row>
      <xdr:rowOff>72389</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61135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55880</xdr:rowOff>
    </xdr:from>
    <xdr:to>
      <xdr:col>15</xdr:col>
      <xdr:colOff>101600</xdr:colOff>
      <xdr:row>83</xdr:row>
      <xdr:rowOff>157480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106680</xdr:rowOff>
    </xdr:from>
    <xdr:to>
      <xdr:col>19</xdr:col>
      <xdr:colOff>177800</xdr:colOff>
      <xdr:row>85</xdr:row>
      <xdr:rowOff>38100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33703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88264</xdr:rowOff>
    </xdr:from>
    <xdr:to>
      <xdr:col>10</xdr:col>
      <xdr:colOff>165100</xdr:colOff>
      <xdr:row>85</xdr:row>
      <xdr:rowOff>18414</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106680</xdr:rowOff>
    </xdr:from>
    <xdr:to>
      <xdr:col>15</xdr:col>
      <xdr:colOff>50800</xdr:colOff>
      <xdr:row>84</xdr:row>
      <xdr:rowOff>139064</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flipV="1">
          <a:off x="2019300" y="14337030"/>
          <a:ext cx="889000" cy="20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52070</xdr:rowOff>
    </xdr:from>
    <xdr:to>
      <xdr:col>6</xdr:col>
      <xdr:colOff>38100</xdr:colOff>
      <xdr:row>84</xdr:row>
      <xdr:rowOff>153670</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102870</xdr:rowOff>
    </xdr:from>
    <xdr:to>
      <xdr:col>10</xdr:col>
      <xdr:colOff>114300</xdr:colOff>
      <xdr:row>84</xdr:row>
      <xdr:rowOff>139064</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5046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06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80027</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65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148607</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9541</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58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144797</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1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100-00005E010000}"/>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00000000-0008-0000-0100-000060010000}"/>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00000000-0008-0000-0100-000061010000}"/>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100-000062010000}"/>
            </a:ext>
          </a:extLst>
        </xdr:cNvPr>
        <xdr:cNvSpPr txBox="1"/>
      </xdr:nvSpPr>
      <xdr:spPr>
        <a:xfrm>
          <a:off x="10515600" y="1449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26488</xdr:rowOff>
    </xdr:from>
    <xdr:to>
      <xdr:col>55</xdr:col>
      <xdr:colOff>50800</xdr:colOff>
      <xdr:row>86</xdr:row>
      <xdr:rowOff>128088</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10426700" y="1477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112865</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100-00006E010000}"/>
            </a:ext>
          </a:extLst>
        </xdr:cNvPr>
        <xdr:cNvSpPr txBox="1"/>
      </xdr:nvSpPr>
      <xdr:spPr>
        <a:xfrm>
          <a:off x="10515600" y="1468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28448</xdr:rowOff>
    </xdr:from>
    <xdr:to>
      <xdr:col>50</xdr:col>
      <xdr:colOff>165100</xdr:colOff>
      <xdr:row>86</xdr:row>
      <xdr:rowOff>130048</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9588500" y="1477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77288</xdr:rowOff>
    </xdr:from>
    <xdr:to>
      <xdr:col>55</xdr:col>
      <xdr:colOff>0</xdr:colOff>
      <xdr:row>86</xdr:row>
      <xdr:rowOff>79248</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9639300" y="14821988"/>
          <a:ext cx="8382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21916</xdr:rowOff>
    </xdr:from>
    <xdr:to>
      <xdr:col>46</xdr:col>
      <xdr:colOff>38100</xdr:colOff>
      <xdr:row>86</xdr:row>
      <xdr:rowOff>123516</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8699500" y="1476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72716</xdr:rowOff>
    </xdr:from>
    <xdr:to>
      <xdr:col>50</xdr:col>
      <xdr:colOff>114300</xdr:colOff>
      <xdr:row>86</xdr:row>
      <xdr:rowOff>79248</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8750300" y="1481741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32040</xdr:rowOff>
    </xdr:from>
    <xdr:to>
      <xdr:col>41</xdr:col>
      <xdr:colOff>101600</xdr:colOff>
      <xdr:row>86</xdr:row>
      <xdr:rowOff>133640</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7810500" y="1477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72716</xdr:rowOff>
    </xdr:from>
    <xdr:to>
      <xdr:col>45</xdr:col>
      <xdr:colOff>177800</xdr:colOff>
      <xdr:row>86</xdr:row>
      <xdr:rowOff>82840</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7861300" y="14817416"/>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33674</xdr:rowOff>
    </xdr:from>
    <xdr:to>
      <xdr:col>36</xdr:col>
      <xdr:colOff>165100</xdr:colOff>
      <xdr:row>86</xdr:row>
      <xdr:rowOff>135274</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6921500" y="1477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82840</xdr:rowOff>
    </xdr:from>
    <xdr:to>
      <xdr:col>41</xdr:col>
      <xdr:colOff>50800</xdr:colOff>
      <xdr:row>86</xdr:row>
      <xdr:rowOff>84474</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flipV="1">
          <a:off x="6972300" y="14827540"/>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75" name="n_1aveValue【公営住宅】&#10;一人当たり面積">
          <a:extLst>
            <a:ext uri="{FF2B5EF4-FFF2-40B4-BE49-F238E27FC236}">
              <a16:creationId xmlns:a16="http://schemas.microsoft.com/office/drawing/2014/main" id="{00000000-0008-0000-0100-000077010000}"/>
            </a:ext>
          </a:extLst>
        </xdr:cNvPr>
        <xdr:cNvSpPr txBox="1"/>
      </xdr:nvSpPr>
      <xdr:spPr>
        <a:xfrm>
          <a:off x="9391727" y="1441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00000000-0008-0000-0100-000078010000}"/>
            </a:ext>
          </a:extLst>
        </xdr:cNvPr>
        <xdr:cNvSpPr txBox="1"/>
      </xdr:nvSpPr>
      <xdr:spPr>
        <a:xfrm>
          <a:off x="85154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00000000-0008-0000-0100-000079010000}"/>
            </a:ext>
          </a:extLst>
        </xdr:cNvPr>
        <xdr:cNvSpPr txBox="1"/>
      </xdr:nvSpPr>
      <xdr:spPr>
        <a:xfrm>
          <a:off x="7626427" y="14414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78" name="n_4aveValue【公営住宅】&#10;一人当たり面積">
          <a:extLst>
            <a:ext uri="{FF2B5EF4-FFF2-40B4-BE49-F238E27FC236}">
              <a16:creationId xmlns:a16="http://schemas.microsoft.com/office/drawing/2014/main" id="{00000000-0008-0000-0100-00007A010000}"/>
            </a:ext>
          </a:extLst>
        </xdr:cNvPr>
        <xdr:cNvSpPr txBox="1"/>
      </xdr:nvSpPr>
      <xdr:spPr>
        <a:xfrm>
          <a:off x="6737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121175</xdr:rowOff>
    </xdr:from>
    <xdr:ext cx="469744" cy="259045"/>
    <xdr:sp macro="" textlink="">
      <xdr:nvSpPr>
        <xdr:cNvPr id="379" name="n_1mainValue【公営住宅】&#10;一人当たり面積">
          <a:extLst>
            <a:ext uri="{FF2B5EF4-FFF2-40B4-BE49-F238E27FC236}">
              <a16:creationId xmlns:a16="http://schemas.microsoft.com/office/drawing/2014/main" id="{00000000-0008-0000-0100-00007B010000}"/>
            </a:ext>
          </a:extLst>
        </xdr:cNvPr>
        <xdr:cNvSpPr txBox="1"/>
      </xdr:nvSpPr>
      <xdr:spPr>
        <a:xfrm>
          <a:off x="9391727" y="1486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114643</xdr:rowOff>
    </xdr:from>
    <xdr:ext cx="469744" cy="259045"/>
    <xdr:sp macro="" textlink="">
      <xdr:nvSpPr>
        <xdr:cNvPr id="380" name="n_2mainValue【公営住宅】&#10;一人当たり面積">
          <a:extLst>
            <a:ext uri="{FF2B5EF4-FFF2-40B4-BE49-F238E27FC236}">
              <a16:creationId xmlns:a16="http://schemas.microsoft.com/office/drawing/2014/main" id="{00000000-0008-0000-0100-00007C010000}"/>
            </a:ext>
          </a:extLst>
        </xdr:cNvPr>
        <xdr:cNvSpPr txBox="1"/>
      </xdr:nvSpPr>
      <xdr:spPr>
        <a:xfrm>
          <a:off x="8515427" y="14859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124767</xdr:rowOff>
    </xdr:from>
    <xdr:ext cx="469744" cy="259045"/>
    <xdr:sp macro="" textlink="">
      <xdr:nvSpPr>
        <xdr:cNvPr id="381" name="n_3mainValue【公営住宅】&#10;一人当たり面積">
          <a:extLst>
            <a:ext uri="{FF2B5EF4-FFF2-40B4-BE49-F238E27FC236}">
              <a16:creationId xmlns:a16="http://schemas.microsoft.com/office/drawing/2014/main" id="{00000000-0008-0000-0100-00007D010000}"/>
            </a:ext>
          </a:extLst>
        </xdr:cNvPr>
        <xdr:cNvSpPr txBox="1"/>
      </xdr:nvSpPr>
      <xdr:spPr>
        <a:xfrm>
          <a:off x="7626427" y="1486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126401</xdr:rowOff>
    </xdr:from>
    <xdr:ext cx="469744" cy="259045"/>
    <xdr:sp macro="" textlink="">
      <xdr:nvSpPr>
        <xdr:cNvPr id="382" name="n_4mainValue【公営住宅】&#10;一人当たり面積">
          <a:extLst>
            <a:ext uri="{FF2B5EF4-FFF2-40B4-BE49-F238E27FC236}">
              <a16:creationId xmlns:a16="http://schemas.microsoft.com/office/drawing/2014/main" id="{00000000-0008-0000-0100-00007E010000}"/>
            </a:ext>
          </a:extLst>
        </xdr:cNvPr>
        <xdr:cNvSpPr txBox="1"/>
      </xdr:nvSpPr>
      <xdr:spPr>
        <a:xfrm>
          <a:off x="6737427" y="1487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00000000-0008-0000-0100-000097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00000000-0008-0000-0100-000098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00000000-0008-0000-0100-000099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00000000-0008-0000-0100-00009A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00000000-0008-0000-0100-00009B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00000000-0008-0000-0100-00009C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00000000-0008-0000-0100-00009D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00000000-0008-0000-0100-00009E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00000000-0008-0000-0100-00009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00000000-0008-0000-0100-0000A0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00000000-0008-0000-0100-0000A1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00000000-0008-0000-0100-0000A2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00000000-0008-0000-0100-0000A3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00000000-0008-0000-0100-0000A4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00000000-0008-0000-0100-0000A5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00000000-0008-0000-0100-0000A6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a:extLst>
            <a:ext uri="{FF2B5EF4-FFF2-40B4-BE49-F238E27FC236}">
              <a16:creationId xmlns:a16="http://schemas.microsoft.com/office/drawing/2014/main" id="{00000000-0008-0000-0100-0000A7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a:extLst>
            <a:ext uri="{FF2B5EF4-FFF2-40B4-BE49-F238E27FC236}">
              <a16:creationId xmlns:a16="http://schemas.microsoft.com/office/drawing/2014/main" id="{00000000-0008-0000-0100-0000B6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440" name="【学校施設】&#10;有形固定資産減価償却率最小値テキスト">
          <a:extLst>
            <a:ext uri="{FF2B5EF4-FFF2-40B4-BE49-F238E27FC236}">
              <a16:creationId xmlns:a16="http://schemas.microsoft.com/office/drawing/2014/main" id="{00000000-0008-0000-0100-0000B80100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442" name="【学校施設】&#10;有形固定資産減価償却率最大値テキスト">
          <a:extLst>
            <a:ext uri="{FF2B5EF4-FFF2-40B4-BE49-F238E27FC236}">
              <a16:creationId xmlns:a16="http://schemas.microsoft.com/office/drawing/2014/main" id="{00000000-0008-0000-0100-0000BA01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444" name="【学校施設】&#10;有形固定資産減価償却率平均値テキスト">
          <a:extLst>
            <a:ext uri="{FF2B5EF4-FFF2-40B4-BE49-F238E27FC236}">
              <a16:creationId xmlns:a16="http://schemas.microsoft.com/office/drawing/2014/main" id="{00000000-0008-0000-0100-0000BC010000}"/>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445" name="フローチャート: 判断 444">
          <a:extLst>
            <a:ext uri="{FF2B5EF4-FFF2-40B4-BE49-F238E27FC236}">
              <a16:creationId xmlns:a16="http://schemas.microsoft.com/office/drawing/2014/main" id="{00000000-0008-0000-0100-0000BD010000}"/>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446" name="フローチャート: 判断 445">
          <a:extLst>
            <a:ext uri="{FF2B5EF4-FFF2-40B4-BE49-F238E27FC236}">
              <a16:creationId xmlns:a16="http://schemas.microsoft.com/office/drawing/2014/main" id="{00000000-0008-0000-0100-0000BE010000}"/>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47" name="フローチャート: 判断 446">
          <a:extLst>
            <a:ext uri="{FF2B5EF4-FFF2-40B4-BE49-F238E27FC236}">
              <a16:creationId xmlns:a16="http://schemas.microsoft.com/office/drawing/2014/main" id="{00000000-0008-0000-0100-0000BF010000}"/>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448" name="フローチャート: 判断 447">
          <a:extLst>
            <a:ext uri="{FF2B5EF4-FFF2-40B4-BE49-F238E27FC236}">
              <a16:creationId xmlns:a16="http://schemas.microsoft.com/office/drawing/2014/main" id="{00000000-0008-0000-0100-0000C0010000}"/>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449" name="フローチャート: 判断 448">
          <a:extLst>
            <a:ext uri="{FF2B5EF4-FFF2-40B4-BE49-F238E27FC236}">
              <a16:creationId xmlns:a16="http://schemas.microsoft.com/office/drawing/2014/main" id="{00000000-0008-0000-0100-0000C1010000}"/>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57785</xdr:rowOff>
    </xdr:from>
    <xdr:to>
      <xdr:col>85</xdr:col>
      <xdr:colOff>177800</xdr:colOff>
      <xdr:row>61</xdr:row>
      <xdr:rowOff>159385</xdr:rowOff>
    </xdr:to>
    <xdr:sp macro="" textlink="">
      <xdr:nvSpPr>
        <xdr:cNvPr id="455" name="楕円 454">
          <a:extLst>
            <a:ext uri="{FF2B5EF4-FFF2-40B4-BE49-F238E27FC236}">
              <a16:creationId xmlns:a16="http://schemas.microsoft.com/office/drawing/2014/main" id="{00000000-0008-0000-0100-0000C7010000}"/>
            </a:ext>
          </a:extLst>
        </xdr:cNvPr>
        <xdr:cNvSpPr/>
      </xdr:nvSpPr>
      <xdr:spPr>
        <a:xfrm>
          <a:off x="16268700" y="105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36212</xdr:rowOff>
    </xdr:from>
    <xdr:ext cx="405111" cy="259045"/>
    <xdr:sp macro="" textlink="">
      <xdr:nvSpPr>
        <xdr:cNvPr id="456" name="【学校施設】&#10;有形固定資産減価償却率該当値テキスト">
          <a:extLst>
            <a:ext uri="{FF2B5EF4-FFF2-40B4-BE49-F238E27FC236}">
              <a16:creationId xmlns:a16="http://schemas.microsoft.com/office/drawing/2014/main" id="{00000000-0008-0000-0100-0000C8010000}"/>
            </a:ext>
          </a:extLst>
        </xdr:cNvPr>
        <xdr:cNvSpPr txBox="1"/>
      </xdr:nvSpPr>
      <xdr:spPr>
        <a:xfrm>
          <a:off x="16357600"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55880</xdr:rowOff>
    </xdr:from>
    <xdr:to>
      <xdr:col>81</xdr:col>
      <xdr:colOff>101600</xdr:colOff>
      <xdr:row>61</xdr:row>
      <xdr:rowOff>157480</xdr:rowOff>
    </xdr:to>
    <xdr:sp macro="" textlink="">
      <xdr:nvSpPr>
        <xdr:cNvPr id="457" name="楕円 456">
          <a:extLst>
            <a:ext uri="{FF2B5EF4-FFF2-40B4-BE49-F238E27FC236}">
              <a16:creationId xmlns:a16="http://schemas.microsoft.com/office/drawing/2014/main" id="{00000000-0008-0000-0100-0000C9010000}"/>
            </a:ext>
          </a:extLst>
        </xdr:cNvPr>
        <xdr:cNvSpPr/>
      </xdr:nvSpPr>
      <xdr:spPr>
        <a:xfrm>
          <a:off x="15430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106680</xdr:rowOff>
    </xdr:from>
    <xdr:to>
      <xdr:col>85</xdr:col>
      <xdr:colOff>127000</xdr:colOff>
      <xdr:row>61</xdr:row>
      <xdr:rowOff>108585</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5481300" y="1056513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158750</xdr:rowOff>
    </xdr:from>
    <xdr:to>
      <xdr:col>76</xdr:col>
      <xdr:colOff>165100</xdr:colOff>
      <xdr:row>61</xdr:row>
      <xdr:rowOff>88900</xdr:rowOff>
    </xdr:to>
    <xdr:sp macro="" textlink="">
      <xdr:nvSpPr>
        <xdr:cNvPr id="459" name="楕円 458">
          <a:extLst>
            <a:ext uri="{FF2B5EF4-FFF2-40B4-BE49-F238E27FC236}">
              <a16:creationId xmlns:a16="http://schemas.microsoft.com/office/drawing/2014/main" id="{00000000-0008-0000-0100-0000CB010000}"/>
            </a:ext>
          </a:extLst>
        </xdr:cNvPr>
        <xdr:cNvSpPr/>
      </xdr:nvSpPr>
      <xdr:spPr>
        <a:xfrm>
          <a:off x="14541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38100</xdr:rowOff>
    </xdr:from>
    <xdr:to>
      <xdr:col>81</xdr:col>
      <xdr:colOff>50800</xdr:colOff>
      <xdr:row>61</xdr:row>
      <xdr:rowOff>106680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4592300" y="104965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151130</xdr:rowOff>
    </xdr:from>
    <xdr:to>
      <xdr:col>72</xdr:col>
      <xdr:colOff>38100</xdr:colOff>
      <xdr:row>61</xdr:row>
      <xdr:rowOff>81280</xdr:rowOff>
    </xdr:to>
    <xdr:sp macro="" textlink="">
      <xdr:nvSpPr>
        <xdr:cNvPr id="461" name="楕円 460">
          <a:extLst>
            <a:ext uri="{FF2B5EF4-FFF2-40B4-BE49-F238E27FC236}">
              <a16:creationId xmlns:a16="http://schemas.microsoft.com/office/drawing/2014/main" id="{00000000-0008-0000-0100-0000CD010000}"/>
            </a:ext>
          </a:extLst>
        </xdr:cNvPr>
        <xdr:cNvSpPr/>
      </xdr:nvSpPr>
      <xdr:spPr>
        <a:xfrm>
          <a:off x="13652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30480</xdr:rowOff>
    </xdr:from>
    <xdr:to>
      <xdr:col>76</xdr:col>
      <xdr:colOff>114300</xdr:colOff>
      <xdr:row>61</xdr:row>
      <xdr:rowOff>38100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3703300" y="104889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111125</xdr:rowOff>
    </xdr:from>
    <xdr:to>
      <xdr:col>67</xdr:col>
      <xdr:colOff>101600</xdr:colOff>
      <xdr:row>61</xdr:row>
      <xdr:rowOff>41275</xdr:rowOff>
    </xdr:to>
    <xdr:sp macro="" textlink="">
      <xdr:nvSpPr>
        <xdr:cNvPr id="463" name="楕円 462">
          <a:extLst>
            <a:ext uri="{FF2B5EF4-FFF2-40B4-BE49-F238E27FC236}">
              <a16:creationId xmlns:a16="http://schemas.microsoft.com/office/drawing/2014/main" id="{00000000-0008-0000-0100-0000CF010000}"/>
            </a:ext>
          </a:extLst>
        </xdr:cNvPr>
        <xdr:cNvSpPr/>
      </xdr:nvSpPr>
      <xdr:spPr>
        <a:xfrm>
          <a:off x="12763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161925</xdr:rowOff>
    </xdr:from>
    <xdr:to>
      <xdr:col>71</xdr:col>
      <xdr:colOff>177800</xdr:colOff>
      <xdr:row>61</xdr:row>
      <xdr:rowOff>30480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2814300" y="104489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465" name="n_1aveValue【学校施設】&#10;有形固定資産減価償却率">
          <a:extLst>
            <a:ext uri="{FF2B5EF4-FFF2-40B4-BE49-F238E27FC236}">
              <a16:creationId xmlns:a16="http://schemas.microsoft.com/office/drawing/2014/main" id="{00000000-0008-0000-0100-0000D1010000}"/>
            </a:ext>
          </a:extLst>
        </xdr:cNvPr>
        <xdr:cNvSpPr txBox="1"/>
      </xdr:nvSpPr>
      <xdr:spPr>
        <a:xfrm>
          <a:off x="152660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466" name="n_2aveValue【学校施設】&#10;有形固定資産減価償却率">
          <a:extLst>
            <a:ext uri="{FF2B5EF4-FFF2-40B4-BE49-F238E27FC236}">
              <a16:creationId xmlns:a16="http://schemas.microsoft.com/office/drawing/2014/main" id="{00000000-0008-0000-0100-0000D2010000}"/>
            </a:ext>
          </a:extLst>
        </xdr:cNvPr>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467" name="n_3aveValue【学校施設】&#10;有形固定資産減価償却率">
          <a:extLst>
            <a:ext uri="{FF2B5EF4-FFF2-40B4-BE49-F238E27FC236}">
              <a16:creationId xmlns:a16="http://schemas.microsoft.com/office/drawing/2014/main" id="{00000000-0008-0000-0100-0000D3010000}"/>
            </a:ext>
          </a:extLst>
        </xdr:cNvPr>
        <xdr:cNvSpPr txBox="1"/>
      </xdr:nvSpPr>
      <xdr:spPr>
        <a:xfrm>
          <a:off x="13500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468" name="n_4aveValue【学校施設】&#10;有形固定資産減価償却率">
          <a:extLst>
            <a:ext uri="{FF2B5EF4-FFF2-40B4-BE49-F238E27FC236}">
              <a16:creationId xmlns:a16="http://schemas.microsoft.com/office/drawing/2014/main" id="{00000000-0008-0000-0100-0000D4010000}"/>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148607</xdr:rowOff>
    </xdr:from>
    <xdr:ext cx="405111" cy="259045"/>
    <xdr:sp macro="" textlink="">
      <xdr:nvSpPr>
        <xdr:cNvPr id="469" name="n_1mainValue【学校施設】&#10;有形固定資産減価償却率">
          <a:extLst>
            <a:ext uri="{FF2B5EF4-FFF2-40B4-BE49-F238E27FC236}">
              <a16:creationId xmlns:a16="http://schemas.microsoft.com/office/drawing/2014/main" id="{00000000-0008-0000-0100-0000D5010000}"/>
            </a:ext>
          </a:extLst>
        </xdr:cNvPr>
        <xdr:cNvSpPr txBox="1"/>
      </xdr:nvSpPr>
      <xdr:spPr>
        <a:xfrm>
          <a:off x="152660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80027</xdr:rowOff>
    </xdr:from>
    <xdr:ext cx="405111" cy="259045"/>
    <xdr:sp macro="" textlink="">
      <xdr:nvSpPr>
        <xdr:cNvPr id="470" name="n_2mainValue【学校施設】&#10;有形固定資産減価償却率">
          <a:extLst>
            <a:ext uri="{FF2B5EF4-FFF2-40B4-BE49-F238E27FC236}">
              <a16:creationId xmlns:a16="http://schemas.microsoft.com/office/drawing/2014/main" id="{00000000-0008-0000-0100-0000D6010000}"/>
            </a:ext>
          </a:extLst>
        </xdr:cNvPr>
        <xdr:cNvSpPr txBox="1"/>
      </xdr:nvSpPr>
      <xdr:spPr>
        <a:xfrm>
          <a:off x="1438974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72407</xdr:rowOff>
    </xdr:from>
    <xdr:ext cx="405111" cy="259045"/>
    <xdr:sp macro="" textlink="">
      <xdr:nvSpPr>
        <xdr:cNvPr id="471" name="n_3mainValue【学校施設】&#10;有形固定資産減価償却率">
          <a:extLst>
            <a:ext uri="{FF2B5EF4-FFF2-40B4-BE49-F238E27FC236}">
              <a16:creationId xmlns:a16="http://schemas.microsoft.com/office/drawing/2014/main" id="{00000000-0008-0000-0100-0000D7010000}"/>
            </a:ext>
          </a:extLst>
        </xdr:cNvPr>
        <xdr:cNvSpPr txBox="1"/>
      </xdr:nvSpPr>
      <xdr:spPr>
        <a:xfrm>
          <a:off x="13500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32402</xdr:rowOff>
    </xdr:from>
    <xdr:ext cx="405111" cy="259045"/>
    <xdr:sp macro="" textlink="">
      <xdr:nvSpPr>
        <xdr:cNvPr id="472" name="n_4mainValue【学校施設】&#10;有形固定資産減価償却率">
          <a:extLst>
            <a:ext uri="{FF2B5EF4-FFF2-40B4-BE49-F238E27FC236}">
              <a16:creationId xmlns:a16="http://schemas.microsoft.com/office/drawing/2014/main" id="{00000000-0008-0000-0100-0000D8010000}"/>
            </a:ext>
          </a:extLst>
        </xdr:cNvPr>
        <xdr:cNvSpPr txBox="1"/>
      </xdr:nvSpPr>
      <xdr:spPr>
        <a:xfrm>
          <a:off x="12611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00000000-0008-0000-0100-0000D9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00000000-0008-0000-0100-0000DA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00000000-0008-0000-0100-0000DB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00000000-0008-0000-0100-0000DC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00000000-0008-0000-0100-0000DD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00000000-0008-0000-0100-0000DE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00000000-0008-0000-0100-0000DF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00000000-0008-0000-0100-0000E0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学校施設】&#10;一人当たり面積グラフ枠">
          <a:extLst>
            <a:ext uri="{FF2B5EF4-FFF2-40B4-BE49-F238E27FC236}">
              <a16:creationId xmlns:a16="http://schemas.microsoft.com/office/drawing/2014/main" id="{00000000-0008-0000-0100-0000EE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496" name="【学校施設】&#10;一人当たり面積最小値テキスト">
          <a:extLst>
            <a:ext uri="{FF2B5EF4-FFF2-40B4-BE49-F238E27FC236}">
              <a16:creationId xmlns:a16="http://schemas.microsoft.com/office/drawing/2014/main" id="{00000000-0008-0000-0100-0000F0010000}"/>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498" name="【学校施設】&#10;一人当たり面積最大値テキスト">
          <a:extLst>
            <a:ext uri="{FF2B5EF4-FFF2-40B4-BE49-F238E27FC236}">
              <a16:creationId xmlns:a16="http://schemas.microsoft.com/office/drawing/2014/main" id="{00000000-0008-0000-0100-0000F2010000}"/>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500" name="【学校施設】&#10;一人当たり面積平均値テキスト">
          <a:extLst>
            <a:ext uri="{FF2B5EF4-FFF2-40B4-BE49-F238E27FC236}">
              <a16:creationId xmlns:a16="http://schemas.microsoft.com/office/drawing/2014/main" id="{00000000-0008-0000-0100-0000F4010000}"/>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501" name="フローチャート: 判断 500">
          <a:extLst>
            <a:ext uri="{FF2B5EF4-FFF2-40B4-BE49-F238E27FC236}">
              <a16:creationId xmlns:a16="http://schemas.microsoft.com/office/drawing/2014/main" id="{00000000-0008-0000-0100-0000F5010000}"/>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502" name="フローチャート: 判断 501">
          <a:extLst>
            <a:ext uri="{FF2B5EF4-FFF2-40B4-BE49-F238E27FC236}">
              <a16:creationId xmlns:a16="http://schemas.microsoft.com/office/drawing/2014/main" id="{00000000-0008-0000-0100-0000F6010000}"/>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503" name="フローチャート: 判断 502">
          <a:extLst>
            <a:ext uri="{FF2B5EF4-FFF2-40B4-BE49-F238E27FC236}">
              <a16:creationId xmlns:a16="http://schemas.microsoft.com/office/drawing/2014/main" id="{00000000-0008-0000-0100-0000F7010000}"/>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504" name="フローチャート: 判断 503">
          <a:extLst>
            <a:ext uri="{FF2B5EF4-FFF2-40B4-BE49-F238E27FC236}">
              <a16:creationId xmlns:a16="http://schemas.microsoft.com/office/drawing/2014/main" id="{00000000-0008-0000-0100-0000F8010000}"/>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505" name="フローチャート: 判断 504">
          <a:extLst>
            <a:ext uri="{FF2B5EF4-FFF2-40B4-BE49-F238E27FC236}">
              <a16:creationId xmlns:a16="http://schemas.microsoft.com/office/drawing/2014/main" id="{00000000-0008-0000-0100-0000F9010000}"/>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0000000-0008-0000-0100-0000FC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0000000-0008-0000-0100-0000FE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7721</xdr:rowOff>
    </xdr:from>
    <xdr:to>
      <xdr:col>116</xdr:col>
      <xdr:colOff>114300</xdr:colOff>
      <xdr:row>61</xdr:row>
      <xdr:rowOff>109321</xdr:rowOff>
    </xdr:to>
    <xdr:sp macro="" textlink="">
      <xdr:nvSpPr>
        <xdr:cNvPr id="511" name="楕円 510">
          <a:extLst>
            <a:ext uri="{FF2B5EF4-FFF2-40B4-BE49-F238E27FC236}">
              <a16:creationId xmlns:a16="http://schemas.microsoft.com/office/drawing/2014/main" id="{00000000-0008-0000-0100-0000FF010000}"/>
            </a:ext>
          </a:extLst>
        </xdr:cNvPr>
        <xdr:cNvSpPr/>
      </xdr:nvSpPr>
      <xdr:spPr>
        <a:xfrm>
          <a:off x="22110700" y="1046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157598</xdr:rowOff>
    </xdr:from>
    <xdr:ext cx="469744" cy="259045"/>
    <xdr:sp macro="" textlink="">
      <xdr:nvSpPr>
        <xdr:cNvPr id="512" name="【学校施設】&#10;一人当たり面積該当値テキスト">
          <a:extLst>
            <a:ext uri="{FF2B5EF4-FFF2-40B4-BE49-F238E27FC236}">
              <a16:creationId xmlns:a16="http://schemas.microsoft.com/office/drawing/2014/main" id="{00000000-0008-0000-0100-000000020000}"/>
            </a:ext>
          </a:extLst>
        </xdr:cNvPr>
        <xdr:cNvSpPr txBox="1"/>
      </xdr:nvSpPr>
      <xdr:spPr>
        <a:xfrm>
          <a:off x="22199600" y="1044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28753</xdr:rowOff>
    </xdr:from>
    <xdr:to>
      <xdr:col>112</xdr:col>
      <xdr:colOff>38100</xdr:colOff>
      <xdr:row>61</xdr:row>
      <xdr:rowOff>130353</xdr:rowOff>
    </xdr:to>
    <xdr:sp macro="" textlink="">
      <xdr:nvSpPr>
        <xdr:cNvPr id="513" name="楕円 512">
          <a:extLst>
            <a:ext uri="{FF2B5EF4-FFF2-40B4-BE49-F238E27FC236}">
              <a16:creationId xmlns:a16="http://schemas.microsoft.com/office/drawing/2014/main" id="{00000000-0008-0000-0100-000001020000}"/>
            </a:ext>
          </a:extLst>
        </xdr:cNvPr>
        <xdr:cNvSpPr/>
      </xdr:nvSpPr>
      <xdr:spPr>
        <a:xfrm>
          <a:off x="21272500" y="1048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58521</xdr:rowOff>
    </xdr:from>
    <xdr:to>
      <xdr:col>116</xdr:col>
      <xdr:colOff>63500</xdr:colOff>
      <xdr:row>61</xdr:row>
      <xdr:rowOff>79553</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flipV="1">
          <a:off x="21323300" y="10516971"/>
          <a:ext cx="838200" cy="2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46127</xdr:rowOff>
    </xdr:from>
    <xdr:to>
      <xdr:col>107</xdr:col>
      <xdr:colOff>101600</xdr:colOff>
      <xdr:row>61</xdr:row>
      <xdr:rowOff>147727</xdr:rowOff>
    </xdr:to>
    <xdr:sp macro="" textlink="">
      <xdr:nvSpPr>
        <xdr:cNvPr id="515" name="楕円 514">
          <a:extLst>
            <a:ext uri="{FF2B5EF4-FFF2-40B4-BE49-F238E27FC236}">
              <a16:creationId xmlns:a16="http://schemas.microsoft.com/office/drawing/2014/main" id="{00000000-0008-0000-0100-000003020000}"/>
            </a:ext>
          </a:extLst>
        </xdr:cNvPr>
        <xdr:cNvSpPr/>
      </xdr:nvSpPr>
      <xdr:spPr>
        <a:xfrm>
          <a:off x="20383500" y="105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79553</xdr:rowOff>
    </xdr:from>
    <xdr:to>
      <xdr:col>111</xdr:col>
      <xdr:colOff>177800</xdr:colOff>
      <xdr:row>61</xdr:row>
      <xdr:rowOff>96927</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flipV="1">
          <a:off x="20434300" y="10538003"/>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62585</xdr:rowOff>
    </xdr:from>
    <xdr:to>
      <xdr:col>102</xdr:col>
      <xdr:colOff>165100</xdr:colOff>
      <xdr:row>61</xdr:row>
      <xdr:rowOff>164185</xdr:rowOff>
    </xdr:to>
    <xdr:sp macro="" textlink="">
      <xdr:nvSpPr>
        <xdr:cNvPr id="517" name="楕円 516">
          <a:extLst>
            <a:ext uri="{FF2B5EF4-FFF2-40B4-BE49-F238E27FC236}">
              <a16:creationId xmlns:a16="http://schemas.microsoft.com/office/drawing/2014/main" id="{00000000-0008-0000-0100-000005020000}"/>
            </a:ext>
          </a:extLst>
        </xdr:cNvPr>
        <xdr:cNvSpPr/>
      </xdr:nvSpPr>
      <xdr:spPr>
        <a:xfrm>
          <a:off x="19494500" y="105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96927</xdr:rowOff>
    </xdr:from>
    <xdr:to>
      <xdr:col>107</xdr:col>
      <xdr:colOff>50800</xdr:colOff>
      <xdr:row>61</xdr:row>
      <xdr:rowOff>113385</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flipV="1">
          <a:off x="19545300" y="10555377"/>
          <a:ext cx="889000" cy="1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79045</xdr:rowOff>
    </xdr:from>
    <xdr:to>
      <xdr:col>98</xdr:col>
      <xdr:colOff>38100</xdr:colOff>
      <xdr:row>62</xdr:row>
      <xdr:rowOff>9195</xdr:rowOff>
    </xdr:to>
    <xdr:sp macro="" textlink="">
      <xdr:nvSpPr>
        <xdr:cNvPr id="519" name="楕円 518">
          <a:extLst>
            <a:ext uri="{FF2B5EF4-FFF2-40B4-BE49-F238E27FC236}">
              <a16:creationId xmlns:a16="http://schemas.microsoft.com/office/drawing/2014/main" id="{00000000-0008-0000-0100-000007020000}"/>
            </a:ext>
          </a:extLst>
        </xdr:cNvPr>
        <xdr:cNvSpPr/>
      </xdr:nvSpPr>
      <xdr:spPr>
        <a:xfrm>
          <a:off x="18605500" y="1053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113385</xdr:rowOff>
    </xdr:from>
    <xdr:to>
      <xdr:col>102</xdr:col>
      <xdr:colOff>114300</xdr:colOff>
      <xdr:row>61</xdr:row>
      <xdr:rowOff>129845</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flipV="1">
          <a:off x="18656300" y="10571835"/>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521" name="n_1aveValue【学校施設】&#10;一人当たり面積">
          <a:extLst>
            <a:ext uri="{FF2B5EF4-FFF2-40B4-BE49-F238E27FC236}">
              <a16:creationId xmlns:a16="http://schemas.microsoft.com/office/drawing/2014/main" id="{00000000-0008-0000-0100-000009020000}"/>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522" name="n_2aveValue【学校施設】&#10;一人当たり面積">
          <a:extLst>
            <a:ext uri="{FF2B5EF4-FFF2-40B4-BE49-F238E27FC236}">
              <a16:creationId xmlns:a16="http://schemas.microsoft.com/office/drawing/2014/main" id="{00000000-0008-0000-0100-00000A020000}"/>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523" name="n_3aveValue【学校施設】&#10;一人当たり面積">
          <a:extLst>
            <a:ext uri="{FF2B5EF4-FFF2-40B4-BE49-F238E27FC236}">
              <a16:creationId xmlns:a16="http://schemas.microsoft.com/office/drawing/2014/main" id="{00000000-0008-0000-0100-00000B020000}"/>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524" name="n_4aveValue【学校施設】&#10;一人当たり面積">
          <a:extLst>
            <a:ext uri="{FF2B5EF4-FFF2-40B4-BE49-F238E27FC236}">
              <a16:creationId xmlns:a16="http://schemas.microsoft.com/office/drawing/2014/main" id="{00000000-0008-0000-0100-00000C020000}"/>
            </a:ext>
          </a:extLst>
        </xdr:cNvPr>
        <xdr:cNvSpPr txBox="1"/>
      </xdr:nvSpPr>
      <xdr:spPr>
        <a:xfrm>
          <a:off x="18421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121480</xdr:rowOff>
    </xdr:from>
    <xdr:ext cx="469744" cy="259045"/>
    <xdr:sp macro="" textlink="">
      <xdr:nvSpPr>
        <xdr:cNvPr id="525" name="n_1mainValue【学校施設】&#10;一人当たり面積">
          <a:extLst>
            <a:ext uri="{FF2B5EF4-FFF2-40B4-BE49-F238E27FC236}">
              <a16:creationId xmlns:a16="http://schemas.microsoft.com/office/drawing/2014/main" id="{00000000-0008-0000-0100-00000D020000}"/>
            </a:ext>
          </a:extLst>
        </xdr:cNvPr>
        <xdr:cNvSpPr txBox="1"/>
      </xdr:nvSpPr>
      <xdr:spPr>
        <a:xfrm>
          <a:off x="21075727" y="105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138854</xdr:rowOff>
    </xdr:from>
    <xdr:ext cx="469744" cy="259045"/>
    <xdr:sp macro="" textlink="">
      <xdr:nvSpPr>
        <xdr:cNvPr id="526" name="n_2mainValue【学校施設】&#10;一人当たり面積">
          <a:extLst>
            <a:ext uri="{FF2B5EF4-FFF2-40B4-BE49-F238E27FC236}">
              <a16:creationId xmlns:a16="http://schemas.microsoft.com/office/drawing/2014/main" id="{00000000-0008-0000-0100-00000E020000}"/>
            </a:ext>
          </a:extLst>
        </xdr:cNvPr>
        <xdr:cNvSpPr txBox="1"/>
      </xdr:nvSpPr>
      <xdr:spPr>
        <a:xfrm>
          <a:off x="20199427" y="1059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155312</xdr:rowOff>
    </xdr:from>
    <xdr:ext cx="469744" cy="259045"/>
    <xdr:sp macro="" textlink="">
      <xdr:nvSpPr>
        <xdr:cNvPr id="527" name="n_3mainValue【学校施設】&#10;一人当たり面積">
          <a:extLst>
            <a:ext uri="{FF2B5EF4-FFF2-40B4-BE49-F238E27FC236}">
              <a16:creationId xmlns:a16="http://schemas.microsoft.com/office/drawing/2014/main" id="{00000000-0008-0000-0100-00000F020000}"/>
            </a:ext>
          </a:extLst>
        </xdr:cNvPr>
        <xdr:cNvSpPr txBox="1"/>
      </xdr:nvSpPr>
      <xdr:spPr>
        <a:xfrm>
          <a:off x="19310427" y="1061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322</xdr:rowOff>
    </xdr:from>
    <xdr:ext cx="469744" cy="259045"/>
    <xdr:sp macro="" textlink="">
      <xdr:nvSpPr>
        <xdr:cNvPr id="528" name="n_4mainValue【学校施設】&#10;一人当たり面積">
          <a:extLst>
            <a:ext uri="{FF2B5EF4-FFF2-40B4-BE49-F238E27FC236}">
              <a16:creationId xmlns:a16="http://schemas.microsoft.com/office/drawing/2014/main" id="{00000000-0008-0000-0100-000010020000}"/>
            </a:ext>
          </a:extLst>
        </xdr:cNvPr>
        <xdr:cNvSpPr txBox="1"/>
      </xdr:nvSpPr>
      <xdr:spPr>
        <a:xfrm>
          <a:off x="18421427" y="1063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00000000-0008-0000-0100-00001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00000000-0008-0000-0100-00001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00000000-0008-0000-0100-00001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00000000-0008-0000-0100-00001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00000000-0008-0000-0100-00001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00000000-0008-0000-0100-00001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0" name="【児童館】&#10;有形固定資産減価償却率グラフ枠">
          <a:extLst>
            <a:ext uri="{FF2B5EF4-FFF2-40B4-BE49-F238E27FC236}">
              <a16:creationId xmlns:a16="http://schemas.microsoft.com/office/drawing/2014/main" id="{00000000-0008-0000-0100-000026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flipV="1">
          <a:off x="16318864" y="13418058"/>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552" name="【児童館】&#10;有形固定資産減価償却率最小値テキスト">
          <a:extLst>
            <a:ext uri="{FF2B5EF4-FFF2-40B4-BE49-F238E27FC236}">
              <a16:creationId xmlns:a16="http://schemas.microsoft.com/office/drawing/2014/main" id="{00000000-0008-0000-0100-000028020000}"/>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554" name="【児童館】&#10;有形固定資産減価償却率最大値テキスト">
          <a:extLst>
            <a:ext uri="{FF2B5EF4-FFF2-40B4-BE49-F238E27FC236}">
              <a16:creationId xmlns:a16="http://schemas.microsoft.com/office/drawing/2014/main" id="{00000000-0008-0000-0100-00002A020000}"/>
            </a:ext>
          </a:extLst>
        </xdr:cNvPr>
        <xdr:cNvSpPr txBox="1"/>
      </xdr:nvSpPr>
      <xdr:spPr>
        <a:xfrm>
          <a:off x="16357600" y="1319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6230600" y="1341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142764</xdr:rowOff>
    </xdr:from>
    <xdr:ext cx="405111" cy="259045"/>
    <xdr:sp macro="" textlink="">
      <xdr:nvSpPr>
        <xdr:cNvPr id="556" name="【児童館】&#10;有形固定資産減価償却率平均値テキスト">
          <a:extLst>
            <a:ext uri="{FF2B5EF4-FFF2-40B4-BE49-F238E27FC236}">
              <a16:creationId xmlns:a16="http://schemas.microsoft.com/office/drawing/2014/main" id="{00000000-0008-0000-0100-00002C020000}"/>
            </a:ext>
          </a:extLst>
        </xdr:cNvPr>
        <xdr:cNvSpPr txBox="1"/>
      </xdr:nvSpPr>
      <xdr:spPr>
        <a:xfrm>
          <a:off x="16357600" y="14201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557" name="フローチャート: 判断 556">
          <a:extLst>
            <a:ext uri="{FF2B5EF4-FFF2-40B4-BE49-F238E27FC236}">
              <a16:creationId xmlns:a16="http://schemas.microsoft.com/office/drawing/2014/main" id="{00000000-0008-0000-0100-00002D020000}"/>
            </a:ext>
          </a:extLst>
        </xdr:cNvPr>
        <xdr:cNvSpPr/>
      </xdr:nvSpPr>
      <xdr:spPr>
        <a:xfrm>
          <a:off x="16268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558" name="フローチャート: 判断 557">
          <a:extLst>
            <a:ext uri="{FF2B5EF4-FFF2-40B4-BE49-F238E27FC236}">
              <a16:creationId xmlns:a16="http://schemas.microsoft.com/office/drawing/2014/main" id="{00000000-0008-0000-0100-00002E020000}"/>
            </a:ext>
          </a:extLst>
        </xdr:cNvPr>
        <xdr:cNvSpPr/>
      </xdr:nvSpPr>
      <xdr:spPr>
        <a:xfrm>
          <a:off x="1543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559" name="フローチャート: 判断 558">
          <a:extLst>
            <a:ext uri="{FF2B5EF4-FFF2-40B4-BE49-F238E27FC236}">
              <a16:creationId xmlns:a16="http://schemas.microsoft.com/office/drawing/2014/main" id="{00000000-0008-0000-0100-00002F020000}"/>
            </a:ext>
          </a:extLst>
        </xdr:cNvPr>
        <xdr:cNvSpPr/>
      </xdr:nvSpPr>
      <xdr:spPr>
        <a:xfrm>
          <a:off x="14541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560" name="フローチャート: 判断 559">
          <a:extLst>
            <a:ext uri="{FF2B5EF4-FFF2-40B4-BE49-F238E27FC236}">
              <a16:creationId xmlns:a16="http://schemas.microsoft.com/office/drawing/2014/main" id="{00000000-0008-0000-0100-000030020000}"/>
            </a:ext>
          </a:extLst>
        </xdr:cNvPr>
        <xdr:cNvSpPr/>
      </xdr:nvSpPr>
      <xdr:spPr>
        <a:xfrm>
          <a:off x="1365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561" name="フローチャート: 判断 560">
          <a:extLst>
            <a:ext uri="{FF2B5EF4-FFF2-40B4-BE49-F238E27FC236}">
              <a16:creationId xmlns:a16="http://schemas.microsoft.com/office/drawing/2014/main" id="{00000000-0008-0000-0100-000031020000}"/>
            </a:ext>
          </a:extLst>
        </xdr:cNvPr>
        <xdr:cNvSpPr/>
      </xdr:nvSpPr>
      <xdr:spPr>
        <a:xfrm>
          <a:off x="12763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100-000033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100-000036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158750</xdr:rowOff>
    </xdr:from>
    <xdr:to>
      <xdr:col>85</xdr:col>
      <xdr:colOff>177800</xdr:colOff>
      <xdr:row>86</xdr:row>
      <xdr:rowOff>88900</xdr:rowOff>
    </xdr:to>
    <xdr:sp macro="" textlink="">
      <xdr:nvSpPr>
        <xdr:cNvPr id="567" name="楕円 566">
          <a:extLst>
            <a:ext uri="{FF2B5EF4-FFF2-40B4-BE49-F238E27FC236}">
              <a16:creationId xmlns:a16="http://schemas.microsoft.com/office/drawing/2014/main" id="{00000000-0008-0000-0100-000037020000}"/>
            </a:ext>
          </a:extLst>
        </xdr:cNvPr>
        <xdr:cNvSpPr/>
      </xdr:nvSpPr>
      <xdr:spPr>
        <a:xfrm>
          <a:off x="16268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73677</xdr:rowOff>
    </xdr:from>
    <xdr:ext cx="469744" cy="259045"/>
    <xdr:sp macro="" textlink="">
      <xdr:nvSpPr>
        <xdr:cNvPr id="568" name="【児童館】&#10;有形固定資産減価償却率該当値テキスト">
          <a:extLst>
            <a:ext uri="{FF2B5EF4-FFF2-40B4-BE49-F238E27FC236}">
              <a16:creationId xmlns:a16="http://schemas.microsoft.com/office/drawing/2014/main" id="{00000000-0008-0000-0100-000038020000}"/>
            </a:ext>
          </a:extLst>
        </xdr:cNvPr>
        <xdr:cNvSpPr txBox="1"/>
      </xdr:nvSpPr>
      <xdr:spPr>
        <a:xfrm>
          <a:off x="16357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158750</xdr:rowOff>
    </xdr:from>
    <xdr:to>
      <xdr:col>81</xdr:col>
      <xdr:colOff>101600</xdr:colOff>
      <xdr:row>86</xdr:row>
      <xdr:rowOff>88900</xdr:rowOff>
    </xdr:to>
    <xdr:sp macro="" textlink="">
      <xdr:nvSpPr>
        <xdr:cNvPr id="569" name="楕円 568">
          <a:extLst>
            <a:ext uri="{FF2B5EF4-FFF2-40B4-BE49-F238E27FC236}">
              <a16:creationId xmlns:a16="http://schemas.microsoft.com/office/drawing/2014/main" id="{00000000-0008-0000-0100-000039020000}"/>
            </a:ext>
          </a:extLst>
        </xdr:cNvPr>
        <xdr:cNvSpPr/>
      </xdr:nvSpPr>
      <xdr:spPr>
        <a:xfrm>
          <a:off x="15430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38100</xdr:rowOff>
    </xdr:from>
    <xdr:to>
      <xdr:col>85</xdr:col>
      <xdr:colOff>127000</xdr:colOff>
      <xdr:row>86</xdr:row>
      <xdr:rowOff>38100</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5481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158750</xdr:rowOff>
    </xdr:from>
    <xdr:to>
      <xdr:col>76</xdr:col>
      <xdr:colOff>165100</xdr:colOff>
      <xdr:row>86</xdr:row>
      <xdr:rowOff>88900</xdr:rowOff>
    </xdr:to>
    <xdr:sp macro="" textlink="">
      <xdr:nvSpPr>
        <xdr:cNvPr id="571" name="楕円 570">
          <a:extLst>
            <a:ext uri="{FF2B5EF4-FFF2-40B4-BE49-F238E27FC236}">
              <a16:creationId xmlns:a16="http://schemas.microsoft.com/office/drawing/2014/main" id="{00000000-0008-0000-0100-00003B020000}"/>
            </a:ext>
          </a:extLst>
        </xdr:cNvPr>
        <xdr:cNvSpPr/>
      </xdr:nvSpPr>
      <xdr:spPr>
        <a:xfrm>
          <a:off x="14541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38100</xdr:rowOff>
    </xdr:from>
    <xdr:to>
      <xdr:col>81</xdr:col>
      <xdr:colOff>50800</xdr:colOff>
      <xdr:row>86</xdr:row>
      <xdr:rowOff>38100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4592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158750</xdr:rowOff>
    </xdr:from>
    <xdr:to>
      <xdr:col>72</xdr:col>
      <xdr:colOff>38100</xdr:colOff>
      <xdr:row>86</xdr:row>
      <xdr:rowOff>88900</xdr:rowOff>
    </xdr:to>
    <xdr:sp macro="" textlink="">
      <xdr:nvSpPr>
        <xdr:cNvPr id="573" name="楕円 572">
          <a:extLst>
            <a:ext uri="{FF2B5EF4-FFF2-40B4-BE49-F238E27FC236}">
              <a16:creationId xmlns:a16="http://schemas.microsoft.com/office/drawing/2014/main" id="{00000000-0008-0000-0100-00003D020000}"/>
            </a:ext>
          </a:extLst>
        </xdr:cNvPr>
        <xdr:cNvSpPr/>
      </xdr:nvSpPr>
      <xdr:spPr>
        <a:xfrm>
          <a:off x="1365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38100</xdr:rowOff>
    </xdr:from>
    <xdr:to>
      <xdr:col>76</xdr:col>
      <xdr:colOff>114300</xdr:colOff>
      <xdr:row>86</xdr:row>
      <xdr:rowOff>38100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3703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158750</xdr:rowOff>
    </xdr:from>
    <xdr:to>
      <xdr:col>67</xdr:col>
      <xdr:colOff>101600</xdr:colOff>
      <xdr:row>86</xdr:row>
      <xdr:rowOff>88900</xdr:rowOff>
    </xdr:to>
    <xdr:sp macro="" textlink="">
      <xdr:nvSpPr>
        <xdr:cNvPr id="575" name="楕円 574">
          <a:extLst>
            <a:ext uri="{FF2B5EF4-FFF2-40B4-BE49-F238E27FC236}">
              <a16:creationId xmlns:a16="http://schemas.microsoft.com/office/drawing/2014/main" id="{00000000-0008-0000-0100-00003F020000}"/>
            </a:ext>
          </a:extLst>
        </xdr:cNvPr>
        <xdr:cNvSpPr/>
      </xdr:nvSpPr>
      <xdr:spPr>
        <a:xfrm>
          <a:off x="1276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38100</xdr:rowOff>
    </xdr:from>
    <xdr:to>
      <xdr:col>71</xdr:col>
      <xdr:colOff>177800</xdr:colOff>
      <xdr:row>86</xdr:row>
      <xdr:rowOff>38100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2814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9414</xdr:rowOff>
    </xdr:from>
    <xdr:ext cx="405111" cy="259045"/>
    <xdr:sp macro="" textlink="">
      <xdr:nvSpPr>
        <xdr:cNvPr id="577" name="n_1aveValue【児童館】&#10;有形固定資産減価償却率">
          <a:extLst>
            <a:ext uri="{FF2B5EF4-FFF2-40B4-BE49-F238E27FC236}">
              <a16:creationId xmlns:a16="http://schemas.microsoft.com/office/drawing/2014/main" id="{00000000-0008-0000-0100-000041020000}"/>
            </a:ext>
          </a:extLst>
        </xdr:cNvPr>
        <xdr:cNvSpPr txBox="1"/>
      </xdr:nvSpPr>
      <xdr:spPr>
        <a:xfrm>
          <a:off x="15266044" y="1406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130573</xdr:rowOff>
    </xdr:from>
    <xdr:ext cx="405111" cy="259045"/>
    <xdr:sp macro="" textlink="">
      <xdr:nvSpPr>
        <xdr:cNvPr id="578" name="n_2aveValue【児童館】&#10;有形固定資産減価償却率">
          <a:extLst>
            <a:ext uri="{FF2B5EF4-FFF2-40B4-BE49-F238E27FC236}">
              <a16:creationId xmlns:a16="http://schemas.microsoft.com/office/drawing/2014/main" id="{00000000-0008-0000-0100-000042020000}"/>
            </a:ext>
          </a:extLst>
        </xdr:cNvPr>
        <xdr:cNvSpPr txBox="1"/>
      </xdr:nvSpPr>
      <xdr:spPr>
        <a:xfrm>
          <a:off x="14389744" y="1401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93997</xdr:rowOff>
    </xdr:from>
    <xdr:ext cx="405111" cy="259045"/>
    <xdr:sp macro="" textlink="">
      <xdr:nvSpPr>
        <xdr:cNvPr id="579" name="n_3aveValue【児童館】&#10;有形固定資産減価償却率">
          <a:extLst>
            <a:ext uri="{FF2B5EF4-FFF2-40B4-BE49-F238E27FC236}">
              <a16:creationId xmlns:a16="http://schemas.microsoft.com/office/drawing/2014/main" id="{00000000-0008-0000-0100-000043020000}"/>
            </a:ext>
          </a:extLst>
        </xdr:cNvPr>
        <xdr:cNvSpPr txBox="1"/>
      </xdr:nvSpPr>
      <xdr:spPr>
        <a:xfrm>
          <a:off x="13500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34562</xdr:rowOff>
    </xdr:from>
    <xdr:ext cx="405111" cy="259045"/>
    <xdr:sp macro="" textlink="">
      <xdr:nvSpPr>
        <xdr:cNvPr id="580" name="n_4aveValue【児童館】&#10;有形固定資産減価償却率">
          <a:extLst>
            <a:ext uri="{FF2B5EF4-FFF2-40B4-BE49-F238E27FC236}">
              <a16:creationId xmlns:a16="http://schemas.microsoft.com/office/drawing/2014/main" id="{00000000-0008-0000-0100-000044020000}"/>
            </a:ext>
          </a:extLst>
        </xdr:cNvPr>
        <xdr:cNvSpPr txBox="1"/>
      </xdr:nvSpPr>
      <xdr:spPr>
        <a:xfrm>
          <a:off x="12611744" y="1392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80027</xdr:rowOff>
    </xdr:from>
    <xdr:ext cx="469744" cy="259045"/>
    <xdr:sp macro="" textlink="">
      <xdr:nvSpPr>
        <xdr:cNvPr id="581" name="n_1mainValue【児童館】&#10;有形固定資産減価償却率">
          <a:extLst>
            <a:ext uri="{FF2B5EF4-FFF2-40B4-BE49-F238E27FC236}">
              <a16:creationId xmlns:a16="http://schemas.microsoft.com/office/drawing/2014/main" id="{00000000-0008-0000-0100-000045020000}"/>
            </a:ext>
          </a:extLst>
        </xdr:cNvPr>
        <xdr:cNvSpPr txBox="1"/>
      </xdr:nvSpPr>
      <xdr:spPr>
        <a:xfrm>
          <a:off x="15233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80027</xdr:rowOff>
    </xdr:from>
    <xdr:ext cx="469744" cy="259045"/>
    <xdr:sp macro="" textlink="">
      <xdr:nvSpPr>
        <xdr:cNvPr id="582" name="n_2mainValue【児童館】&#10;有形固定資産減価償却率">
          <a:extLst>
            <a:ext uri="{FF2B5EF4-FFF2-40B4-BE49-F238E27FC236}">
              <a16:creationId xmlns:a16="http://schemas.microsoft.com/office/drawing/2014/main" id="{00000000-0008-0000-0100-000046020000}"/>
            </a:ext>
          </a:extLst>
        </xdr:cNvPr>
        <xdr:cNvSpPr txBox="1"/>
      </xdr:nvSpPr>
      <xdr:spPr>
        <a:xfrm>
          <a:off x="14357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80027</xdr:rowOff>
    </xdr:from>
    <xdr:ext cx="469744" cy="259045"/>
    <xdr:sp macro="" textlink="">
      <xdr:nvSpPr>
        <xdr:cNvPr id="583" name="n_3mainValue【児童館】&#10;有形固定資産減価償却率">
          <a:extLst>
            <a:ext uri="{FF2B5EF4-FFF2-40B4-BE49-F238E27FC236}">
              <a16:creationId xmlns:a16="http://schemas.microsoft.com/office/drawing/2014/main" id="{00000000-0008-0000-0100-000047020000}"/>
            </a:ext>
          </a:extLst>
        </xdr:cNvPr>
        <xdr:cNvSpPr txBox="1"/>
      </xdr:nvSpPr>
      <xdr:spPr>
        <a:xfrm>
          <a:off x="13468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80027</xdr:rowOff>
    </xdr:from>
    <xdr:ext cx="469744" cy="259045"/>
    <xdr:sp macro="" textlink="">
      <xdr:nvSpPr>
        <xdr:cNvPr id="584" name="n_4mainValue【児童館】&#10;有形固定資産減価償却率">
          <a:extLst>
            <a:ext uri="{FF2B5EF4-FFF2-40B4-BE49-F238E27FC236}">
              <a16:creationId xmlns:a16="http://schemas.microsoft.com/office/drawing/2014/main" id="{00000000-0008-0000-0100-000048020000}"/>
            </a:ext>
          </a:extLst>
        </xdr:cNvPr>
        <xdr:cNvSpPr txBox="1"/>
      </xdr:nvSpPr>
      <xdr:spPr>
        <a:xfrm>
          <a:off x="1257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5" name="正方形/長方形 584">
          <a:extLst>
            <a:ext uri="{FF2B5EF4-FFF2-40B4-BE49-F238E27FC236}">
              <a16:creationId xmlns:a16="http://schemas.microsoft.com/office/drawing/2014/main" id="{00000000-0008-0000-0100-00004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6" name="正方形/長方形 585">
          <a:extLst>
            <a:ext uri="{FF2B5EF4-FFF2-40B4-BE49-F238E27FC236}">
              <a16:creationId xmlns:a16="http://schemas.microsoft.com/office/drawing/2014/main" id="{00000000-0008-0000-0100-00004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7" name="正方形/長方形 586">
          <a:extLst>
            <a:ext uri="{FF2B5EF4-FFF2-40B4-BE49-F238E27FC236}">
              <a16:creationId xmlns:a16="http://schemas.microsoft.com/office/drawing/2014/main" id="{00000000-0008-0000-0100-00004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8" name="正方形/長方形 587">
          <a:extLst>
            <a:ext uri="{FF2B5EF4-FFF2-40B4-BE49-F238E27FC236}">
              <a16:creationId xmlns:a16="http://schemas.microsoft.com/office/drawing/2014/main" id="{00000000-0008-0000-0100-00004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9" name="正方形/長方形 588">
          <a:extLst>
            <a:ext uri="{FF2B5EF4-FFF2-40B4-BE49-F238E27FC236}">
              <a16:creationId xmlns:a16="http://schemas.microsoft.com/office/drawing/2014/main" id="{00000000-0008-0000-0100-00004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0" name="正方形/長方形 589">
          <a:extLst>
            <a:ext uri="{FF2B5EF4-FFF2-40B4-BE49-F238E27FC236}">
              <a16:creationId xmlns:a16="http://schemas.microsoft.com/office/drawing/2014/main" id="{00000000-0008-0000-0100-00004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1" name="正方形/長方形 590">
          <a:extLst>
            <a:ext uri="{FF2B5EF4-FFF2-40B4-BE49-F238E27FC236}">
              <a16:creationId xmlns:a16="http://schemas.microsoft.com/office/drawing/2014/main" id="{00000000-0008-0000-0100-00004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2" name="正方形/長方形 591">
          <a:extLst>
            <a:ext uri="{FF2B5EF4-FFF2-40B4-BE49-F238E27FC236}">
              <a16:creationId xmlns:a16="http://schemas.microsoft.com/office/drawing/2014/main" id="{00000000-0008-0000-0100-000050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児童館】&#10;一人当たり面積グラフ枠">
          <a:extLst>
            <a:ext uri="{FF2B5EF4-FFF2-40B4-BE49-F238E27FC236}">
              <a16:creationId xmlns:a16="http://schemas.microsoft.com/office/drawing/2014/main" id="{00000000-0008-0000-0100-00005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22160864" y="13411200"/>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609" name="【児童館】&#10;一人当たり面積最小値テキスト">
          <a:extLst>
            <a:ext uri="{FF2B5EF4-FFF2-40B4-BE49-F238E27FC236}">
              <a16:creationId xmlns:a16="http://schemas.microsoft.com/office/drawing/2014/main" id="{00000000-0008-0000-0100-000061020000}"/>
            </a:ext>
          </a:extLst>
        </xdr:cNvPr>
        <xdr:cNvSpPr txBox="1"/>
      </xdr:nvSpPr>
      <xdr:spPr>
        <a:xfrm>
          <a:off x="22199600"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a:off x="22072600" y="1479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611" name="【児童館】&#10;一人当たり面積最大値テキスト">
          <a:extLst>
            <a:ext uri="{FF2B5EF4-FFF2-40B4-BE49-F238E27FC236}">
              <a16:creationId xmlns:a16="http://schemas.microsoft.com/office/drawing/2014/main" id="{00000000-0008-0000-0100-00006302000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139716</xdr:rowOff>
    </xdr:from>
    <xdr:ext cx="469744" cy="259045"/>
    <xdr:sp macro="" textlink="">
      <xdr:nvSpPr>
        <xdr:cNvPr id="613" name="【児童館】&#10;一人当たり面積平均値テキスト">
          <a:extLst>
            <a:ext uri="{FF2B5EF4-FFF2-40B4-BE49-F238E27FC236}">
              <a16:creationId xmlns:a16="http://schemas.microsoft.com/office/drawing/2014/main" id="{00000000-0008-0000-0100-000065020000}"/>
            </a:ext>
          </a:extLst>
        </xdr:cNvPr>
        <xdr:cNvSpPr txBox="1"/>
      </xdr:nvSpPr>
      <xdr:spPr>
        <a:xfrm>
          <a:off x="22199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614" name="フローチャート: 判断 613">
          <a:extLst>
            <a:ext uri="{FF2B5EF4-FFF2-40B4-BE49-F238E27FC236}">
              <a16:creationId xmlns:a16="http://schemas.microsoft.com/office/drawing/2014/main" id="{00000000-0008-0000-0100-000066020000}"/>
            </a:ext>
          </a:extLst>
        </xdr:cNvPr>
        <xdr:cNvSpPr/>
      </xdr:nvSpPr>
      <xdr:spPr>
        <a:xfrm>
          <a:off x="22110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615" name="フローチャート: 判断 614">
          <a:extLst>
            <a:ext uri="{FF2B5EF4-FFF2-40B4-BE49-F238E27FC236}">
              <a16:creationId xmlns:a16="http://schemas.microsoft.com/office/drawing/2014/main" id="{00000000-0008-0000-0100-000067020000}"/>
            </a:ext>
          </a:extLst>
        </xdr:cNvPr>
        <xdr:cNvSpPr/>
      </xdr:nvSpPr>
      <xdr:spPr>
        <a:xfrm>
          <a:off x="21272500" y="14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616" name="フローチャート: 判断 615">
          <a:extLst>
            <a:ext uri="{FF2B5EF4-FFF2-40B4-BE49-F238E27FC236}">
              <a16:creationId xmlns:a16="http://schemas.microsoft.com/office/drawing/2014/main" id="{00000000-0008-0000-0100-000068020000}"/>
            </a:ext>
          </a:extLst>
        </xdr:cNvPr>
        <xdr:cNvSpPr/>
      </xdr:nvSpPr>
      <xdr:spPr>
        <a:xfrm>
          <a:off x="203835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617" name="フローチャート: 判断 616">
          <a:extLst>
            <a:ext uri="{FF2B5EF4-FFF2-40B4-BE49-F238E27FC236}">
              <a16:creationId xmlns:a16="http://schemas.microsoft.com/office/drawing/2014/main" id="{00000000-0008-0000-0100-000069020000}"/>
            </a:ext>
          </a:extLst>
        </xdr:cNvPr>
        <xdr:cNvSpPr/>
      </xdr:nvSpPr>
      <xdr:spPr>
        <a:xfrm>
          <a:off x="19494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618" name="フローチャート: 判断 617">
          <a:extLst>
            <a:ext uri="{FF2B5EF4-FFF2-40B4-BE49-F238E27FC236}">
              <a16:creationId xmlns:a16="http://schemas.microsoft.com/office/drawing/2014/main" id="{00000000-0008-0000-0100-00006A020000}"/>
            </a:ext>
          </a:extLst>
        </xdr:cNvPr>
        <xdr:cNvSpPr/>
      </xdr:nvSpPr>
      <xdr:spPr>
        <a:xfrm>
          <a:off x="18605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100-00006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100-00006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147320</xdr:rowOff>
    </xdr:from>
    <xdr:to>
      <xdr:col>116</xdr:col>
      <xdr:colOff>114300</xdr:colOff>
      <xdr:row>86</xdr:row>
      <xdr:rowOff>77470</xdr:rowOff>
    </xdr:to>
    <xdr:sp macro="" textlink="">
      <xdr:nvSpPr>
        <xdr:cNvPr id="624" name="楕円 623">
          <a:extLst>
            <a:ext uri="{FF2B5EF4-FFF2-40B4-BE49-F238E27FC236}">
              <a16:creationId xmlns:a16="http://schemas.microsoft.com/office/drawing/2014/main" id="{00000000-0008-0000-0100-000070020000}"/>
            </a:ext>
          </a:extLst>
        </xdr:cNvPr>
        <xdr:cNvSpPr/>
      </xdr:nvSpPr>
      <xdr:spPr>
        <a:xfrm>
          <a:off x="221107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62247</xdr:rowOff>
    </xdr:from>
    <xdr:ext cx="469744" cy="259045"/>
    <xdr:sp macro="" textlink="">
      <xdr:nvSpPr>
        <xdr:cNvPr id="625" name="【児童館】&#10;一人当たり面積該当値テキスト">
          <a:extLst>
            <a:ext uri="{FF2B5EF4-FFF2-40B4-BE49-F238E27FC236}">
              <a16:creationId xmlns:a16="http://schemas.microsoft.com/office/drawing/2014/main" id="{00000000-0008-0000-0100-000071020000}"/>
            </a:ext>
          </a:extLst>
        </xdr:cNvPr>
        <xdr:cNvSpPr txBox="1"/>
      </xdr:nvSpPr>
      <xdr:spPr>
        <a:xfrm>
          <a:off x="22199600" y="1463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147320</xdr:rowOff>
    </xdr:from>
    <xdr:to>
      <xdr:col>112</xdr:col>
      <xdr:colOff>38100</xdr:colOff>
      <xdr:row>86</xdr:row>
      <xdr:rowOff>77470</xdr:rowOff>
    </xdr:to>
    <xdr:sp macro="" textlink="">
      <xdr:nvSpPr>
        <xdr:cNvPr id="626" name="楕円 625">
          <a:extLst>
            <a:ext uri="{FF2B5EF4-FFF2-40B4-BE49-F238E27FC236}">
              <a16:creationId xmlns:a16="http://schemas.microsoft.com/office/drawing/2014/main" id="{00000000-0008-0000-0100-000072020000}"/>
            </a:ext>
          </a:extLst>
        </xdr:cNvPr>
        <xdr:cNvSpPr/>
      </xdr:nvSpPr>
      <xdr:spPr>
        <a:xfrm>
          <a:off x="21272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26670</xdr:rowOff>
    </xdr:from>
    <xdr:to>
      <xdr:col>116</xdr:col>
      <xdr:colOff>63500</xdr:colOff>
      <xdr:row>86</xdr:row>
      <xdr:rowOff>26670</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21323300" y="147713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151130</xdr:rowOff>
    </xdr:from>
    <xdr:to>
      <xdr:col>107</xdr:col>
      <xdr:colOff>101600</xdr:colOff>
      <xdr:row>86</xdr:row>
      <xdr:rowOff>81280</xdr:rowOff>
    </xdr:to>
    <xdr:sp macro="" textlink="">
      <xdr:nvSpPr>
        <xdr:cNvPr id="628" name="楕円 627">
          <a:extLst>
            <a:ext uri="{FF2B5EF4-FFF2-40B4-BE49-F238E27FC236}">
              <a16:creationId xmlns:a16="http://schemas.microsoft.com/office/drawing/2014/main" id="{00000000-0008-0000-0100-000074020000}"/>
            </a:ext>
          </a:extLst>
        </xdr:cNvPr>
        <xdr:cNvSpPr/>
      </xdr:nvSpPr>
      <xdr:spPr>
        <a:xfrm>
          <a:off x="20383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26670</xdr:rowOff>
    </xdr:from>
    <xdr:to>
      <xdr:col>111</xdr:col>
      <xdr:colOff>177800</xdr:colOff>
      <xdr:row>86</xdr:row>
      <xdr:rowOff>30480</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flipV="1">
          <a:off x="20434300" y="147713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151130</xdr:rowOff>
    </xdr:from>
    <xdr:to>
      <xdr:col>102</xdr:col>
      <xdr:colOff>165100</xdr:colOff>
      <xdr:row>86</xdr:row>
      <xdr:rowOff>81280</xdr:rowOff>
    </xdr:to>
    <xdr:sp macro="" textlink="">
      <xdr:nvSpPr>
        <xdr:cNvPr id="630" name="楕円 629">
          <a:extLst>
            <a:ext uri="{FF2B5EF4-FFF2-40B4-BE49-F238E27FC236}">
              <a16:creationId xmlns:a16="http://schemas.microsoft.com/office/drawing/2014/main" id="{00000000-0008-0000-0100-000076020000}"/>
            </a:ext>
          </a:extLst>
        </xdr:cNvPr>
        <xdr:cNvSpPr/>
      </xdr:nvSpPr>
      <xdr:spPr>
        <a:xfrm>
          <a:off x="19494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30480</xdr:rowOff>
    </xdr:from>
    <xdr:to>
      <xdr:col>107</xdr:col>
      <xdr:colOff>50800</xdr:colOff>
      <xdr:row>86</xdr:row>
      <xdr:rowOff>30480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9545300" y="14775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154939</xdr:rowOff>
    </xdr:from>
    <xdr:to>
      <xdr:col>98</xdr:col>
      <xdr:colOff>38100</xdr:colOff>
      <xdr:row>86</xdr:row>
      <xdr:rowOff>85089</xdr:rowOff>
    </xdr:to>
    <xdr:sp macro="" textlink="">
      <xdr:nvSpPr>
        <xdr:cNvPr id="632" name="楕円 631">
          <a:extLst>
            <a:ext uri="{FF2B5EF4-FFF2-40B4-BE49-F238E27FC236}">
              <a16:creationId xmlns:a16="http://schemas.microsoft.com/office/drawing/2014/main" id="{00000000-0008-0000-0100-000078020000}"/>
            </a:ext>
          </a:extLst>
        </xdr:cNvPr>
        <xdr:cNvSpPr/>
      </xdr:nvSpPr>
      <xdr:spPr>
        <a:xfrm>
          <a:off x="18605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30480</xdr:rowOff>
    </xdr:from>
    <xdr:to>
      <xdr:col>102</xdr:col>
      <xdr:colOff>114300</xdr:colOff>
      <xdr:row>86</xdr:row>
      <xdr:rowOff>34289</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flipV="1">
          <a:off x="18656300" y="147751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71138</xdr:rowOff>
    </xdr:from>
    <xdr:ext cx="469744" cy="259045"/>
    <xdr:sp macro="" textlink="">
      <xdr:nvSpPr>
        <xdr:cNvPr id="634" name="n_1aveValue【児童館】&#10;一人当たり面積">
          <a:extLst>
            <a:ext uri="{FF2B5EF4-FFF2-40B4-BE49-F238E27FC236}">
              <a16:creationId xmlns:a16="http://schemas.microsoft.com/office/drawing/2014/main" id="{00000000-0008-0000-0100-00007A020000}"/>
            </a:ext>
          </a:extLst>
        </xdr:cNvPr>
        <xdr:cNvSpPr txBox="1"/>
      </xdr:nvSpPr>
      <xdr:spPr>
        <a:xfrm>
          <a:off x="21075727" y="143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635" name="n_2aveValue【児童館】&#10;一人当たり面積">
          <a:extLst>
            <a:ext uri="{FF2B5EF4-FFF2-40B4-BE49-F238E27FC236}">
              <a16:creationId xmlns:a16="http://schemas.microsoft.com/office/drawing/2014/main" id="{00000000-0008-0000-0100-00007B020000}"/>
            </a:ext>
          </a:extLst>
        </xdr:cNvPr>
        <xdr:cNvSpPr txBox="1"/>
      </xdr:nvSpPr>
      <xdr:spPr>
        <a:xfrm>
          <a:off x="20199427" y="143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636" name="n_3aveValue【児童館】&#10;一人当たり面積">
          <a:extLst>
            <a:ext uri="{FF2B5EF4-FFF2-40B4-BE49-F238E27FC236}">
              <a16:creationId xmlns:a16="http://schemas.microsoft.com/office/drawing/2014/main" id="{00000000-0008-0000-0100-00007C020000}"/>
            </a:ext>
          </a:extLst>
        </xdr:cNvPr>
        <xdr:cNvSpPr txBox="1"/>
      </xdr:nvSpPr>
      <xdr:spPr>
        <a:xfrm>
          <a:off x="19310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105427</xdr:rowOff>
    </xdr:from>
    <xdr:ext cx="469744" cy="259045"/>
    <xdr:sp macro="" textlink="">
      <xdr:nvSpPr>
        <xdr:cNvPr id="637" name="n_4aveValue【児童館】&#10;一人当たり面積">
          <a:extLst>
            <a:ext uri="{FF2B5EF4-FFF2-40B4-BE49-F238E27FC236}">
              <a16:creationId xmlns:a16="http://schemas.microsoft.com/office/drawing/2014/main" id="{00000000-0008-0000-0100-00007D020000}"/>
            </a:ext>
          </a:extLst>
        </xdr:cNvPr>
        <xdr:cNvSpPr txBox="1"/>
      </xdr:nvSpPr>
      <xdr:spPr>
        <a:xfrm>
          <a:off x="184214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68597</xdr:rowOff>
    </xdr:from>
    <xdr:ext cx="469744" cy="259045"/>
    <xdr:sp macro="" textlink="">
      <xdr:nvSpPr>
        <xdr:cNvPr id="638" name="n_1mainValue【児童館】&#10;一人当たり面積">
          <a:extLst>
            <a:ext uri="{FF2B5EF4-FFF2-40B4-BE49-F238E27FC236}">
              <a16:creationId xmlns:a16="http://schemas.microsoft.com/office/drawing/2014/main" id="{00000000-0008-0000-0100-00007E020000}"/>
            </a:ext>
          </a:extLst>
        </xdr:cNvPr>
        <xdr:cNvSpPr txBox="1"/>
      </xdr:nvSpPr>
      <xdr:spPr>
        <a:xfrm>
          <a:off x="21075727" y="1481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72407</xdr:rowOff>
    </xdr:from>
    <xdr:ext cx="469744" cy="259045"/>
    <xdr:sp macro="" textlink="">
      <xdr:nvSpPr>
        <xdr:cNvPr id="639" name="n_2mainValue【児童館】&#10;一人当たり面積">
          <a:extLst>
            <a:ext uri="{FF2B5EF4-FFF2-40B4-BE49-F238E27FC236}">
              <a16:creationId xmlns:a16="http://schemas.microsoft.com/office/drawing/2014/main" id="{00000000-0008-0000-0100-00007F020000}"/>
            </a:ext>
          </a:extLst>
        </xdr:cNvPr>
        <xdr:cNvSpPr txBox="1"/>
      </xdr:nvSpPr>
      <xdr:spPr>
        <a:xfrm>
          <a:off x="20199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72407</xdr:rowOff>
    </xdr:from>
    <xdr:ext cx="469744" cy="259045"/>
    <xdr:sp macro="" textlink="">
      <xdr:nvSpPr>
        <xdr:cNvPr id="640" name="n_3mainValue【児童館】&#10;一人当たり面積">
          <a:extLst>
            <a:ext uri="{FF2B5EF4-FFF2-40B4-BE49-F238E27FC236}">
              <a16:creationId xmlns:a16="http://schemas.microsoft.com/office/drawing/2014/main" id="{00000000-0008-0000-0100-000080020000}"/>
            </a:ext>
          </a:extLst>
        </xdr:cNvPr>
        <xdr:cNvSpPr txBox="1"/>
      </xdr:nvSpPr>
      <xdr:spPr>
        <a:xfrm>
          <a:off x="19310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76216</xdr:rowOff>
    </xdr:from>
    <xdr:ext cx="469744" cy="259045"/>
    <xdr:sp macro="" textlink="">
      <xdr:nvSpPr>
        <xdr:cNvPr id="641" name="n_4mainValue【児童館】&#10;一人当たり面積">
          <a:extLst>
            <a:ext uri="{FF2B5EF4-FFF2-40B4-BE49-F238E27FC236}">
              <a16:creationId xmlns:a16="http://schemas.microsoft.com/office/drawing/2014/main" id="{00000000-0008-0000-0100-000081020000}"/>
            </a:ext>
          </a:extLst>
        </xdr:cNvPr>
        <xdr:cNvSpPr txBox="1"/>
      </xdr:nvSpPr>
      <xdr:spPr>
        <a:xfrm>
          <a:off x="18421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00000000-0008-0000-0100-00009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76200</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flipV="1">
          <a:off x="16318864" y="17392650"/>
          <a:ext cx="0" cy="133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00000000-0008-0000-0100-00009C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22877</xdr:rowOff>
    </xdr:from>
    <xdr:ext cx="405111" cy="259045"/>
    <xdr:sp macro="" textlink="">
      <xdr:nvSpPr>
        <xdr:cNvPr id="670" name="【公民館】&#10;有形固定資産減価償却率最大値テキスト">
          <a:extLst>
            <a:ext uri="{FF2B5EF4-FFF2-40B4-BE49-F238E27FC236}">
              <a16:creationId xmlns:a16="http://schemas.microsoft.com/office/drawing/2014/main" id="{00000000-0008-0000-0100-00009E020000}"/>
            </a:ext>
          </a:extLst>
        </xdr:cNvPr>
        <xdr:cNvSpPr txBox="1"/>
      </xdr:nvSpPr>
      <xdr:spPr>
        <a:xfrm>
          <a:off x="16357600" y="1716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76200</xdr:rowOff>
    </xdr:from>
    <xdr:to>
      <xdr:col>86</xdr:col>
      <xdr:colOff>25400</xdr:colOff>
      <xdr:row>101</xdr:row>
      <xdr:rowOff>76200</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6230600" y="1739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52813</xdr:rowOff>
    </xdr:from>
    <xdr:ext cx="405111" cy="259045"/>
    <xdr:sp macro="" textlink="">
      <xdr:nvSpPr>
        <xdr:cNvPr id="672" name="【公民館】&#10;有形固定資産減価償却率平均値テキスト">
          <a:extLst>
            <a:ext uri="{FF2B5EF4-FFF2-40B4-BE49-F238E27FC236}">
              <a16:creationId xmlns:a16="http://schemas.microsoft.com/office/drawing/2014/main" id="{00000000-0008-0000-0100-0000A0020000}"/>
            </a:ext>
          </a:extLst>
        </xdr:cNvPr>
        <xdr:cNvSpPr txBox="1"/>
      </xdr:nvSpPr>
      <xdr:spPr>
        <a:xfrm>
          <a:off x="16357600" y="18226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74386</xdr:rowOff>
    </xdr:from>
    <xdr:to>
      <xdr:col>85</xdr:col>
      <xdr:colOff>177800</xdr:colOff>
      <xdr:row>107</xdr:row>
      <xdr:rowOff>4536</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6268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56424</xdr:rowOff>
    </xdr:from>
    <xdr:to>
      <xdr:col>81</xdr:col>
      <xdr:colOff>101600</xdr:colOff>
      <xdr:row>106</xdr:row>
      <xdr:rowOff>158024</xdr:rowOff>
    </xdr:to>
    <xdr:sp macro="" textlink="">
      <xdr:nvSpPr>
        <xdr:cNvPr id="674" name="フローチャート: 判断 673">
          <a:extLst>
            <a:ext uri="{FF2B5EF4-FFF2-40B4-BE49-F238E27FC236}">
              <a16:creationId xmlns:a16="http://schemas.microsoft.com/office/drawing/2014/main" id="{00000000-0008-0000-0100-0000A2020000}"/>
            </a:ext>
          </a:extLst>
        </xdr:cNvPr>
        <xdr:cNvSpPr/>
      </xdr:nvSpPr>
      <xdr:spPr>
        <a:xfrm>
          <a:off x="15430500" y="1823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4541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907</xdr:rowOff>
    </xdr:from>
    <xdr:to>
      <xdr:col>72</xdr:col>
      <xdr:colOff>38100</xdr:colOff>
      <xdr:row>106</xdr:row>
      <xdr:rowOff>102507</xdr:rowOff>
    </xdr:to>
    <xdr:sp macro="" textlink="">
      <xdr:nvSpPr>
        <xdr:cNvPr id="676" name="フローチャート: 判断 675">
          <a:extLst>
            <a:ext uri="{FF2B5EF4-FFF2-40B4-BE49-F238E27FC236}">
              <a16:creationId xmlns:a16="http://schemas.microsoft.com/office/drawing/2014/main" id="{00000000-0008-0000-0100-0000A4020000}"/>
            </a:ext>
          </a:extLst>
        </xdr:cNvPr>
        <xdr:cNvSpPr/>
      </xdr:nvSpPr>
      <xdr:spPr>
        <a:xfrm>
          <a:off x="13652500" y="1817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7" name="フローチャート: 判断 676">
          <a:extLst>
            <a:ext uri="{FF2B5EF4-FFF2-40B4-BE49-F238E27FC236}">
              <a16:creationId xmlns:a16="http://schemas.microsoft.com/office/drawing/2014/main" id="{00000000-0008-0000-0100-0000A5020000}"/>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66221</xdr:rowOff>
    </xdr:from>
    <xdr:to>
      <xdr:col>85</xdr:col>
      <xdr:colOff>177800</xdr:colOff>
      <xdr:row>101</xdr:row>
      <xdr:rowOff>167821</xdr:rowOff>
    </xdr:to>
    <xdr:sp macro="" textlink="">
      <xdr:nvSpPr>
        <xdr:cNvPr id="683" name="楕円 682">
          <a:extLst>
            <a:ext uri="{FF2B5EF4-FFF2-40B4-BE49-F238E27FC236}">
              <a16:creationId xmlns:a16="http://schemas.microsoft.com/office/drawing/2014/main" id="{00000000-0008-0000-0100-0000AB020000}"/>
            </a:ext>
          </a:extLst>
        </xdr:cNvPr>
        <xdr:cNvSpPr/>
      </xdr:nvSpPr>
      <xdr:spPr>
        <a:xfrm>
          <a:off x="16268700" y="1738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152598</xdr:rowOff>
    </xdr:from>
    <xdr:ext cx="405111" cy="259045"/>
    <xdr:sp macro="" textlink="">
      <xdr:nvSpPr>
        <xdr:cNvPr id="684" name="【公民館】&#10;有形固定資産減価償却率該当値テキスト">
          <a:extLst>
            <a:ext uri="{FF2B5EF4-FFF2-40B4-BE49-F238E27FC236}">
              <a16:creationId xmlns:a16="http://schemas.microsoft.com/office/drawing/2014/main" id="{00000000-0008-0000-0100-0000AC020000}"/>
            </a:ext>
          </a:extLst>
        </xdr:cNvPr>
        <xdr:cNvSpPr txBox="1"/>
      </xdr:nvSpPr>
      <xdr:spPr>
        <a:xfrm>
          <a:off x="16357600" y="17297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169092</xdr:rowOff>
    </xdr:from>
    <xdr:to>
      <xdr:col>81</xdr:col>
      <xdr:colOff>101600</xdr:colOff>
      <xdr:row>101</xdr:row>
      <xdr:rowOff>99242</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5430500" y="173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48442</xdr:rowOff>
    </xdr:from>
    <xdr:to>
      <xdr:col>85</xdr:col>
      <xdr:colOff>127000</xdr:colOff>
      <xdr:row>101</xdr:row>
      <xdr:rowOff>117021</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5481300" y="17364892"/>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100512</xdr:rowOff>
    </xdr:from>
    <xdr:to>
      <xdr:col>76</xdr:col>
      <xdr:colOff>165100</xdr:colOff>
      <xdr:row>101</xdr:row>
      <xdr:rowOff>30662</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4541500" y="1724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151312</xdr:rowOff>
    </xdr:from>
    <xdr:to>
      <xdr:col>81</xdr:col>
      <xdr:colOff>50800</xdr:colOff>
      <xdr:row>101</xdr:row>
      <xdr:rowOff>48442</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4592300" y="1729631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31931</xdr:rowOff>
    </xdr:from>
    <xdr:to>
      <xdr:col>72</xdr:col>
      <xdr:colOff>38100</xdr:colOff>
      <xdr:row>100</xdr:row>
      <xdr:rowOff>133531</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13652500" y="1717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82731</xdr:rowOff>
    </xdr:from>
    <xdr:to>
      <xdr:col>76</xdr:col>
      <xdr:colOff>114300</xdr:colOff>
      <xdr:row>100</xdr:row>
      <xdr:rowOff>151312</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3703300" y="1722773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134801</xdr:rowOff>
    </xdr:from>
    <xdr:to>
      <xdr:col>67</xdr:col>
      <xdr:colOff>101600</xdr:colOff>
      <xdr:row>100</xdr:row>
      <xdr:rowOff>64951</xdr:rowOff>
    </xdr:to>
    <xdr:sp macro="" textlink="">
      <xdr:nvSpPr>
        <xdr:cNvPr id="691" name="楕円 690">
          <a:extLst>
            <a:ext uri="{FF2B5EF4-FFF2-40B4-BE49-F238E27FC236}">
              <a16:creationId xmlns:a16="http://schemas.microsoft.com/office/drawing/2014/main" id="{00000000-0008-0000-0100-0000B3020000}"/>
            </a:ext>
          </a:extLst>
        </xdr:cNvPr>
        <xdr:cNvSpPr/>
      </xdr:nvSpPr>
      <xdr:spPr>
        <a:xfrm>
          <a:off x="12763500" y="1710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14151</xdr:rowOff>
    </xdr:from>
    <xdr:to>
      <xdr:col>71</xdr:col>
      <xdr:colOff>177800</xdr:colOff>
      <xdr:row>100</xdr:row>
      <xdr:rowOff>82731</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2814300" y="1715915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149151</xdr:rowOff>
    </xdr:from>
    <xdr:ext cx="405111" cy="259045"/>
    <xdr:sp macro="" textlink="">
      <xdr:nvSpPr>
        <xdr:cNvPr id="693" name="n_1aveValue【公民館】&#10;有形固定資産減価償却率">
          <a:extLst>
            <a:ext uri="{FF2B5EF4-FFF2-40B4-BE49-F238E27FC236}">
              <a16:creationId xmlns:a16="http://schemas.microsoft.com/office/drawing/2014/main" id="{00000000-0008-0000-0100-0000B5020000}"/>
            </a:ext>
          </a:extLst>
        </xdr:cNvPr>
        <xdr:cNvSpPr txBox="1"/>
      </xdr:nvSpPr>
      <xdr:spPr>
        <a:xfrm>
          <a:off x="152660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694" name="n_2aveValue【公民館】&#10;有形固定資産減価償却率">
          <a:extLst>
            <a:ext uri="{FF2B5EF4-FFF2-40B4-BE49-F238E27FC236}">
              <a16:creationId xmlns:a16="http://schemas.microsoft.com/office/drawing/2014/main" id="{00000000-0008-0000-0100-0000B6020000}"/>
            </a:ext>
          </a:extLst>
        </xdr:cNvPr>
        <xdr:cNvSpPr txBox="1"/>
      </xdr:nvSpPr>
      <xdr:spPr>
        <a:xfrm>
          <a:off x="143897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93634</xdr:rowOff>
    </xdr:from>
    <xdr:ext cx="405111" cy="259045"/>
    <xdr:sp macro="" textlink="">
      <xdr:nvSpPr>
        <xdr:cNvPr id="695" name="n_3aveValue【公民館】&#10;有形固定資産減価償却率">
          <a:extLst>
            <a:ext uri="{FF2B5EF4-FFF2-40B4-BE49-F238E27FC236}">
              <a16:creationId xmlns:a16="http://schemas.microsoft.com/office/drawing/2014/main" id="{00000000-0008-0000-0100-0000B7020000}"/>
            </a:ext>
          </a:extLst>
        </xdr:cNvPr>
        <xdr:cNvSpPr txBox="1"/>
      </xdr:nvSpPr>
      <xdr:spPr>
        <a:xfrm>
          <a:off x="13500744" y="1826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696" name="n_4aveValue【公民館】&#10;有形固定資産減価償却率">
          <a:extLst>
            <a:ext uri="{FF2B5EF4-FFF2-40B4-BE49-F238E27FC236}">
              <a16:creationId xmlns:a16="http://schemas.microsoft.com/office/drawing/2014/main" id="{00000000-0008-0000-0100-0000B8020000}"/>
            </a:ext>
          </a:extLst>
        </xdr:cNvPr>
        <xdr:cNvSpPr txBox="1"/>
      </xdr:nvSpPr>
      <xdr:spPr>
        <a:xfrm>
          <a:off x="12611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115769</xdr:rowOff>
    </xdr:from>
    <xdr:ext cx="405111" cy="259045"/>
    <xdr:sp macro="" textlink="">
      <xdr:nvSpPr>
        <xdr:cNvPr id="697" name="n_1mainValue【公民館】&#10;有形固定資産減価償却率">
          <a:extLst>
            <a:ext uri="{FF2B5EF4-FFF2-40B4-BE49-F238E27FC236}">
              <a16:creationId xmlns:a16="http://schemas.microsoft.com/office/drawing/2014/main" id="{00000000-0008-0000-0100-0000B9020000}"/>
            </a:ext>
          </a:extLst>
        </xdr:cNvPr>
        <xdr:cNvSpPr txBox="1"/>
      </xdr:nvSpPr>
      <xdr:spPr>
        <a:xfrm>
          <a:off x="15266044" y="1708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47189</xdr:rowOff>
    </xdr:from>
    <xdr:ext cx="405111" cy="259045"/>
    <xdr:sp macro="" textlink="">
      <xdr:nvSpPr>
        <xdr:cNvPr id="698" name="n_2mainValue【公民館】&#10;有形固定資産減価償却率">
          <a:extLst>
            <a:ext uri="{FF2B5EF4-FFF2-40B4-BE49-F238E27FC236}">
              <a16:creationId xmlns:a16="http://schemas.microsoft.com/office/drawing/2014/main" id="{00000000-0008-0000-0100-0000BA020000}"/>
            </a:ext>
          </a:extLst>
        </xdr:cNvPr>
        <xdr:cNvSpPr txBox="1"/>
      </xdr:nvSpPr>
      <xdr:spPr>
        <a:xfrm>
          <a:off x="14389744" y="1702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150058</xdr:rowOff>
    </xdr:from>
    <xdr:ext cx="340478" cy="259045"/>
    <xdr:sp macro="" textlink="">
      <xdr:nvSpPr>
        <xdr:cNvPr id="699" name="n_3mainValue【公民館】&#10;有形固定資産減価償却率">
          <a:extLst>
            <a:ext uri="{FF2B5EF4-FFF2-40B4-BE49-F238E27FC236}">
              <a16:creationId xmlns:a16="http://schemas.microsoft.com/office/drawing/2014/main" id="{00000000-0008-0000-0100-0000BB020000}"/>
            </a:ext>
          </a:extLst>
        </xdr:cNvPr>
        <xdr:cNvSpPr txBox="1"/>
      </xdr:nvSpPr>
      <xdr:spPr>
        <a:xfrm>
          <a:off x="13533061" y="169521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81478</xdr:rowOff>
    </xdr:from>
    <xdr:ext cx="340478" cy="259045"/>
    <xdr:sp macro="" textlink="">
      <xdr:nvSpPr>
        <xdr:cNvPr id="700" name="n_4mainValue【公民館】&#10;有形固定資産減価償却率">
          <a:extLst>
            <a:ext uri="{FF2B5EF4-FFF2-40B4-BE49-F238E27FC236}">
              <a16:creationId xmlns:a16="http://schemas.microsoft.com/office/drawing/2014/main" id="{00000000-0008-0000-0100-0000BC020000}"/>
            </a:ext>
          </a:extLst>
        </xdr:cNvPr>
        <xdr:cNvSpPr txBox="1"/>
      </xdr:nvSpPr>
      <xdr:spPr>
        <a:xfrm>
          <a:off x="12644061" y="168835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0000000-0008-0000-0100-0000C4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00000000-0008-0000-0100-0000D1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23" name="【公民館】&#10;一人当たり面積最小値テキスト">
          <a:extLst>
            <a:ext uri="{FF2B5EF4-FFF2-40B4-BE49-F238E27FC236}">
              <a16:creationId xmlns:a16="http://schemas.microsoft.com/office/drawing/2014/main" id="{00000000-0008-0000-0100-0000D3020000}"/>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725" name="【公民館】&#10;一人当たり面積最大値テキスト">
          <a:extLst>
            <a:ext uri="{FF2B5EF4-FFF2-40B4-BE49-F238E27FC236}">
              <a16:creationId xmlns:a16="http://schemas.microsoft.com/office/drawing/2014/main" id="{00000000-0008-0000-0100-0000D5020000}"/>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727" name="【公民館】&#10;一人当たり面積平均値テキスト">
          <a:extLst>
            <a:ext uri="{FF2B5EF4-FFF2-40B4-BE49-F238E27FC236}">
              <a16:creationId xmlns:a16="http://schemas.microsoft.com/office/drawing/2014/main" id="{00000000-0008-0000-0100-0000D7020000}"/>
            </a:ext>
          </a:extLst>
        </xdr:cNvPr>
        <xdr:cNvSpPr txBox="1"/>
      </xdr:nvSpPr>
      <xdr:spPr>
        <a:xfrm>
          <a:off x="22199600" y="1808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728" name="フローチャート: 判断 727">
          <a:extLst>
            <a:ext uri="{FF2B5EF4-FFF2-40B4-BE49-F238E27FC236}">
              <a16:creationId xmlns:a16="http://schemas.microsoft.com/office/drawing/2014/main" id="{00000000-0008-0000-0100-0000D8020000}"/>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731" name="フローチャート: 判断 730">
          <a:extLst>
            <a:ext uri="{FF2B5EF4-FFF2-40B4-BE49-F238E27FC236}">
              <a16:creationId xmlns:a16="http://schemas.microsoft.com/office/drawing/2014/main" id="{00000000-0008-0000-0100-0000DB020000}"/>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732" name="フローチャート: 判断 731">
          <a:extLst>
            <a:ext uri="{FF2B5EF4-FFF2-40B4-BE49-F238E27FC236}">
              <a16:creationId xmlns:a16="http://schemas.microsoft.com/office/drawing/2014/main" id="{00000000-0008-0000-0100-0000DC020000}"/>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55118</xdr:rowOff>
    </xdr:from>
    <xdr:to>
      <xdr:col>116</xdr:col>
      <xdr:colOff>114300</xdr:colOff>
      <xdr:row>107</xdr:row>
      <xdr:rowOff>156718</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221107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33545</xdr:rowOff>
    </xdr:from>
    <xdr:ext cx="469744" cy="259045"/>
    <xdr:sp macro="" textlink="">
      <xdr:nvSpPr>
        <xdr:cNvPr id="739" name="【公民館】&#10;一人当たり面積該当値テキスト">
          <a:extLst>
            <a:ext uri="{FF2B5EF4-FFF2-40B4-BE49-F238E27FC236}">
              <a16:creationId xmlns:a16="http://schemas.microsoft.com/office/drawing/2014/main" id="{00000000-0008-0000-0100-0000E3020000}"/>
            </a:ext>
          </a:extLst>
        </xdr:cNvPr>
        <xdr:cNvSpPr txBox="1"/>
      </xdr:nvSpPr>
      <xdr:spPr>
        <a:xfrm>
          <a:off x="22199600" y="1837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57862</xdr:rowOff>
    </xdr:from>
    <xdr:to>
      <xdr:col>112</xdr:col>
      <xdr:colOff>38100</xdr:colOff>
      <xdr:row>107</xdr:row>
      <xdr:rowOff>159462</xdr:rowOff>
    </xdr:to>
    <xdr:sp macro="" textlink="">
      <xdr:nvSpPr>
        <xdr:cNvPr id="740" name="楕円 739">
          <a:extLst>
            <a:ext uri="{FF2B5EF4-FFF2-40B4-BE49-F238E27FC236}">
              <a16:creationId xmlns:a16="http://schemas.microsoft.com/office/drawing/2014/main" id="{00000000-0008-0000-0100-0000E4020000}"/>
            </a:ext>
          </a:extLst>
        </xdr:cNvPr>
        <xdr:cNvSpPr/>
      </xdr:nvSpPr>
      <xdr:spPr>
        <a:xfrm>
          <a:off x="21272500" y="1840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105918</xdr:rowOff>
    </xdr:from>
    <xdr:to>
      <xdr:col>116</xdr:col>
      <xdr:colOff>63500</xdr:colOff>
      <xdr:row>107</xdr:row>
      <xdr:rowOff>108662</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flipV="1">
          <a:off x="21323300" y="18451068"/>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60604</xdr:rowOff>
    </xdr:from>
    <xdr:to>
      <xdr:col>107</xdr:col>
      <xdr:colOff>101600</xdr:colOff>
      <xdr:row>107</xdr:row>
      <xdr:rowOff>162204</xdr:rowOff>
    </xdr:to>
    <xdr:sp macro="" textlink="">
      <xdr:nvSpPr>
        <xdr:cNvPr id="742" name="楕円 741">
          <a:extLst>
            <a:ext uri="{FF2B5EF4-FFF2-40B4-BE49-F238E27FC236}">
              <a16:creationId xmlns:a16="http://schemas.microsoft.com/office/drawing/2014/main" id="{00000000-0008-0000-0100-0000E6020000}"/>
            </a:ext>
          </a:extLst>
        </xdr:cNvPr>
        <xdr:cNvSpPr/>
      </xdr:nvSpPr>
      <xdr:spPr>
        <a:xfrm>
          <a:off x="20383500" y="1840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108662</xdr:rowOff>
    </xdr:from>
    <xdr:to>
      <xdr:col>111</xdr:col>
      <xdr:colOff>177800</xdr:colOff>
      <xdr:row>107</xdr:row>
      <xdr:rowOff>111404</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flipV="1">
          <a:off x="20434300" y="18453812"/>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63348</xdr:rowOff>
    </xdr:from>
    <xdr:to>
      <xdr:col>102</xdr:col>
      <xdr:colOff>165100</xdr:colOff>
      <xdr:row>107</xdr:row>
      <xdr:rowOff>164948</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19494500" y="1840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111404</xdr:rowOff>
    </xdr:from>
    <xdr:to>
      <xdr:col>107</xdr:col>
      <xdr:colOff>50800</xdr:colOff>
      <xdr:row>107</xdr:row>
      <xdr:rowOff>114148</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flipV="1">
          <a:off x="19545300" y="18456554"/>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66091</xdr:rowOff>
    </xdr:from>
    <xdr:to>
      <xdr:col>98</xdr:col>
      <xdr:colOff>38100</xdr:colOff>
      <xdr:row>107</xdr:row>
      <xdr:rowOff>167691</xdr:rowOff>
    </xdr:to>
    <xdr:sp macro="" textlink="">
      <xdr:nvSpPr>
        <xdr:cNvPr id="746" name="楕円 745">
          <a:extLst>
            <a:ext uri="{FF2B5EF4-FFF2-40B4-BE49-F238E27FC236}">
              <a16:creationId xmlns:a16="http://schemas.microsoft.com/office/drawing/2014/main" id="{00000000-0008-0000-0100-0000EA020000}"/>
            </a:ext>
          </a:extLst>
        </xdr:cNvPr>
        <xdr:cNvSpPr/>
      </xdr:nvSpPr>
      <xdr:spPr>
        <a:xfrm>
          <a:off x="18605500" y="1841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114148</xdr:rowOff>
    </xdr:from>
    <xdr:to>
      <xdr:col>102</xdr:col>
      <xdr:colOff>114300</xdr:colOff>
      <xdr:row>107</xdr:row>
      <xdr:rowOff>116891</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flipV="1">
          <a:off x="18656300" y="18459298"/>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748" name="n_1aveValue【公民館】&#10;一人当たり面積">
          <a:extLst>
            <a:ext uri="{FF2B5EF4-FFF2-40B4-BE49-F238E27FC236}">
              <a16:creationId xmlns:a16="http://schemas.microsoft.com/office/drawing/2014/main" id="{00000000-0008-0000-0100-0000EC020000}"/>
            </a:ext>
          </a:extLst>
        </xdr:cNvPr>
        <xdr:cNvSpPr txBox="1"/>
      </xdr:nvSpPr>
      <xdr:spPr>
        <a:xfrm>
          <a:off x="21075727" y="180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749" name="n_2aveValue【公民館】&#10;一人当たり面積">
          <a:extLst>
            <a:ext uri="{FF2B5EF4-FFF2-40B4-BE49-F238E27FC236}">
              <a16:creationId xmlns:a16="http://schemas.microsoft.com/office/drawing/2014/main" id="{00000000-0008-0000-0100-0000ED020000}"/>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750" name="n_3aveValue【公民館】&#10;一人当たり面積">
          <a:extLst>
            <a:ext uri="{FF2B5EF4-FFF2-40B4-BE49-F238E27FC236}">
              <a16:creationId xmlns:a16="http://schemas.microsoft.com/office/drawing/2014/main" id="{00000000-0008-0000-0100-0000EE020000}"/>
            </a:ext>
          </a:extLst>
        </xdr:cNvPr>
        <xdr:cNvSpPr txBox="1"/>
      </xdr:nvSpPr>
      <xdr:spPr>
        <a:xfrm>
          <a:off x="19310427"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751" name="n_4aveValue【公民館】&#10;一人当たり面積">
          <a:extLst>
            <a:ext uri="{FF2B5EF4-FFF2-40B4-BE49-F238E27FC236}">
              <a16:creationId xmlns:a16="http://schemas.microsoft.com/office/drawing/2014/main" id="{00000000-0008-0000-0100-0000EF020000}"/>
            </a:ext>
          </a:extLst>
        </xdr:cNvPr>
        <xdr:cNvSpPr txBox="1"/>
      </xdr:nvSpPr>
      <xdr:spPr>
        <a:xfrm>
          <a:off x="18421427" y="180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150589</xdr:rowOff>
    </xdr:from>
    <xdr:ext cx="469744" cy="259045"/>
    <xdr:sp macro="" textlink="">
      <xdr:nvSpPr>
        <xdr:cNvPr id="752" name="n_1mainValue【公民館】&#10;一人当たり面積">
          <a:extLst>
            <a:ext uri="{FF2B5EF4-FFF2-40B4-BE49-F238E27FC236}">
              <a16:creationId xmlns:a16="http://schemas.microsoft.com/office/drawing/2014/main" id="{00000000-0008-0000-0100-0000F0020000}"/>
            </a:ext>
          </a:extLst>
        </xdr:cNvPr>
        <xdr:cNvSpPr txBox="1"/>
      </xdr:nvSpPr>
      <xdr:spPr>
        <a:xfrm>
          <a:off x="21075727" y="18495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153331</xdr:rowOff>
    </xdr:from>
    <xdr:ext cx="469744" cy="259045"/>
    <xdr:sp macro="" textlink="">
      <xdr:nvSpPr>
        <xdr:cNvPr id="753" name="n_2mainValue【公民館】&#10;一人当たり面積">
          <a:extLst>
            <a:ext uri="{FF2B5EF4-FFF2-40B4-BE49-F238E27FC236}">
              <a16:creationId xmlns:a16="http://schemas.microsoft.com/office/drawing/2014/main" id="{00000000-0008-0000-0100-0000F1020000}"/>
            </a:ext>
          </a:extLst>
        </xdr:cNvPr>
        <xdr:cNvSpPr txBox="1"/>
      </xdr:nvSpPr>
      <xdr:spPr>
        <a:xfrm>
          <a:off x="20199427" y="1849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156075</xdr:rowOff>
    </xdr:from>
    <xdr:ext cx="469744" cy="259045"/>
    <xdr:sp macro="" textlink="">
      <xdr:nvSpPr>
        <xdr:cNvPr id="754" name="n_3mainValue【公民館】&#10;一人当たり面積">
          <a:extLst>
            <a:ext uri="{FF2B5EF4-FFF2-40B4-BE49-F238E27FC236}">
              <a16:creationId xmlns:a16="http://schemas.microsoft.com/office/drawing/2014/main" id="{00000000-0008-0000-0100-0000F2020000}"/>
            </a:ext>
          </a:extLst>
        </xdr:cNvPr>
        <xdr:cNvSpPr txBox="1"/>
      </xdr:nvSpPr>
      <xdr:spPr>
        <a:xfrm>
          <a:off x="19310427" y="18501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158818</xdr:rowOff>
    </xdr:from>
    <xdr:ext cx="469744" cy="259045"/>
    <xdr:sp macro="" textlink="">
      <xdr:nvSpPr>
        <xdr:cNvPr id="755" name="n_4mainValue【公民館】&#10;一人当たり面積">
          <a:extLst>
            <a:ext uri="{FF2B5EF4-FFF2-40B4-BE49-F238E27FC236}">
              <a16:creationId xmlns:a16="http://schemas.microsoft.com/office/drawing/2014/main" id="{00000000-0008-0000-0100-0000F3020000}"/>
            </a:ext>
          </a:extLst>
        </xdr:cNvPr>
        <xdr:cNvSpPr txBox="1"/>
      </xdr:nvSpPr>
      <xdr:spPr>
        <a:xfrm>
          <a:off x="18421427" y="1850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00000000-0008-0000-0100-0000F5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公民館は、</a:t>
          </a:r>
          <a:r>
            <a:rPr kumimoji="1" lang="en-US" altLang="ja-JP" sz="1300">
              <a:latin typeface="ＭＳ Ｐゴシック" panose="020B0600070205080204" pitchFamily="50" charset="-128"/>
              <a:ea typeface="ＭＳ Ｐゴシック" panose="020B0600070205080204" pitchFamily="50" charset="-128"/>
            </a:rPr>
            <a:t>R01</a:t>
          </a:r>
          <a:r>
            <a:rPr kumimoji="1" lang="ja-JP" altLang="en-US" sz="1300">
              <a:latin typeface="ＭＳ Ｐゴシック" panose="020B0600070205080204" pitchFamily="50" charset="-128"/>
              <a:ea typeface="ＭＳ Ｐゴシック" panose="020B0600070205080204" pitchFamily="50" charset="-128"/>
            </a:rPr>
            <a:t>年度のまちづくり複合施設整備事業により中央公民館の建替えを行ったため、有形固定資産減価償却率が低くなっている。</a:t>
          </a:r>
        </a:p>
        <a:p>
          <a:r>
            <a:rPr kumimoji="1" lang="ja-JP" altLang="en-US" sz="1300">
              <a:latin typeface="ＭＳ Ｐゴシック" panose="020B0600070205080204" pitchFamily="50" charset="-128"/>
              <a:ea typeface="ＭＳ Ｐゴシック" panose="020B0600070205080204" pitchFamily="50" charset="-128"/>
            </a:rPr>
            <a:t>公営住宅は多くが建設から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年以上経過しているため、類似団体平均を上回っているが、今後は子育て支援・若者定住促進住宅の新設や既存住宅の建替えにより改善が見込まれる。</a:t>
          </a:r>
        </a:p>
        <a:p>
          <a:r>
            <a:rPr kumimoji="1" lang="ja-JP" altLang="en-US" sz="1300">
              <a:latin typeface="ＭＳ Ｐゴシック" panose="020B0600070205080204" pitchFamily="50" charset="-128"/>
              <a:ea typeface="ＭＳ Ｐゴシック" panose="020B0600070205080204" pitchFamily="50" charset="-128"/>
            </a:rPr>
            <a:t>その他の類型の有形固定資産減価償却率は、類似団体平均を上回っており、特に道路等のインフラについては高い数値となっている。これらについては公共施設総合管理計画等に基づき施設総量の縮減や長寿命化を実施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12,222
12,057
157.71
10,742,017
10,226,649
500,915
5,405,916
10,620,974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10.6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35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123372</xdr:rowOff>
    </xdr:from>
    <xdr:to>
      <xdr:col>24</xdr:col>
      <xdr:colOff>114300</xdr:colOff>
      <xdr:row>35</xdr:row>
      <xdr:rowOff>53522</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595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146249</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580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54792</xdr:rowOff>
    </xdr:from>
    <xdr:to>
      <xdr:col>20</xdr:col>
      <xdr:colOff>38100</xdr:colOff>
      <xdr:row>34</xdr:row>
      <xdr:rowOff>156392</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588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105592</xdr:rowOff>
    </xdr:from>
    <xdr:to>
      <xdr:col>24</xdr:col>
      <xdr:colOff>63500</xdr:colOff>
      <xdr:row>35</xdr:row>
      <xdr:rowOff>2722</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593489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157661</xdr:rowOff>
    </xdr:from>
    <xdr:to>
      <xdr:col>15</xdr:col>
      <xdr:colOff>101600</xdr:colOff>
      <xdr:row>34</xdr:row>
      <xdr:rowOff>87811</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581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37011</xdr:rowOff>
    </xdr:from>
    <xdr:to>
      <xdr:col>19</xdr:col>
      <xdr:colOff>177800</xdr:colOff>
      <xdr:row>34</xdr:row>
      <xdr:rowOff>105592</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586631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89081</xdr:rowOff>
    </xdr:from>
    <xdr:to>
      <xdr:col>10</xdr:col>
      <xdr:colOff>165100</xdr:colOff>
      <xdr:row>34</xdr:row>
      <xdr:rowOff>19231</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574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139881</xdr:rowOff>
    </xdr:from>
    <xdr:to>
      <xdr:col>15</xdr:col>
      <xdr:colOff>50800</xdr:colOff>
      <xdr:row>34</xdr:row>
      <xdr:rowOff>37011</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579773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20501</xdr:rowOff>
    </xdr:from>
    <xdr:to>
      <xdr:col>6</xdr:col>
      <xdr:colOff>38100</xdr:colOff>
      <xdr:row>33</xdr:row>
      <xdr:rowOff>122101</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567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71301</xdr:rowOff>
    </xdr:from>
    <xdr:to>
      <xdr:col>10</xdr:col>
      <xdr:colOff>114300</xdr:colOff>
      <xdr:row>33</xdr:row>
      <xdr:rowOff>139881</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572915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85470</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42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31585</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37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1469</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565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104338</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5590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35758</xdr:rowOff>
    </xdr:from>
    <xdr:ext cx="340478"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49061" y="55221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138628</xdr:rowOff>
    </xdr:from>
    <xdr:ext cx="340478"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60061" y="54535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103141</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446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22115</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48260</xdr:rowOff>
    </xdr:from>
    <xdr:to>
      <xdr:col>50</xdr:col>
      <xdr:colOff>165100</xdr:colOff>
      <xdr:row>40</xdr:row>
      <xdr:rowOff>149860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94488</xdr:rowOff>
    </xdr:from>
    <xdr:to>
      <xdr:col>55</xdr:col>
      <xdr:colOff>0</xdr:colOff>
      <xdr:row>40</xdr:row>
      <xdr:rowOff>99060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695248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52832</xdr:rowOff>
    </xdr:from>
    <xdr:to>
      <xdr:col>46</xdr:col>
      <xdr:colOff>38100</xdr:colOff>
      <xdr:row>40</xdr:row>
      <xdr:rowOff>154432</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99060</xdr:rowOff>
    </xdr:from>
    <xdr:to>
      <xdr:col>50</xdr:col>
      <xdr:colOff>114300</xdr:colOff>
      <xdr:row>40</xdr:row>
      <xdr:rowOff>103632</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69570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52832</xdr:rowOff>
    </xdr:from>
    <xdr:to>
      <xdr:col>41</xdr:col>
      <xdr:colOff>101600</xdr:colOff>
      <xdr:row>40</xdr:row>
      <xdr:rowOff>154432</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103632</xdr:rowOff>
    </xdr:from>
    <xdr:to>
      <xdr:col>45</xdr:col>
      <xdr:colOff>177800</xdr:colOff>
      <xdr:row>40</xdr:row>
      <xdr:rowOff>103632</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6961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57404</xdr:rowOff>
    </xdr:from>
    <xdr:to>
      <xdr:col>36</xdr:col>
      <xdr:colOff>165100</xdr:colOff>
      <xdr:row>40</xdr:row>
      <xdr:rowOff>159004</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103632</xdr:rowOff>
    </xdr:from>
    <xdr:to>
      <xdr:col>41</xdr:col>
      <xdr:colOff>50800</xdr:colOff>
      <xdr:row>40</xdr:row>
      <xdr:rowOff>108204</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696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81805</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140987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145559</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145559</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150131</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109220</xdr:rowOff>
    </xdr:from>
    <xdr:to>
      <xdr:col>24</xdr:col>
      <xdr:colOff>114300</xdr:colOff>
      <xdr:row>60</xdr:row>
      <xdr:rowOff>39370</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132097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67310</xdr:rowOff>
    </xdr:from>
    <xdr:to>
      <xdr:col>20</xdr:col>
      <xdr:colOff>38100</xdr:colOff>
      <xdr:row>59</xdr:row>
      <xdr:rowOff>168910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118110</xdr:rowOff>
    </xdr:from>
    <xdr:to>
      <xdr:col>24</xdr:col>
      <xdr:colOff>63500</xdr:colOff>
      <xdr:row>59</xdr:row>
      <xdr:rowOff>160020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23366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25400</xdr:rowOff>
    </xdr:from>
    <xdr:to>
      <xdr:col>15</xdr:col>
      <xdr:colOff>101600</xdr:colOff>
      <xdr:row>59</xdr:row>
      <xdr:rowOff>127000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76200</xdr:rowOff>
    </xdr:from>
    <xdr:to>
      <xdr:col>19</xdr:col>
      <xdr:colOff>177800</xdr:colOff>
      <xdr:row>59</xdr:row>
      <xdr:rowOff>118110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1917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154940</xdr:rowOff>
    </xdr:from>
    <xdr:to>
      <xdr:col>10</xdr:col>
      <xdr:colOff>165100</xdr:colOff>
      <xdr:row>59</xdr:row>
      <xdr:rowOff>85090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34290</xdr:rowOff>
    </xdr:from>
    <xdr:to>
      <xdr:col>15</xdr:col>
      <xdr:colOff>50800</xdr:colOff>
      <xdr:row>59</xdr:row>
      <xdr:rowOff>76200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1498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113030</xdr:rowOff>
    </xdr:from>
    <xdr:to>
      <xdr:col>6</xdr:col>
      <xdr:colOff>38100</xdr:colOff>
      <xdr:row>59</xdr:row>
      <xdr:rowOff>43180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163830</xdr:rowOff>
    </xdr:from>
    <xdr:to>
      <xdr:col>10</xdr:col>
      <xdr:colOff>114300</xdr:colOff>
      <xdr:row>59</xdr:row>
      <xdr:rowOff>34290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1079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99077</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91457</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13987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143527</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101617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59707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137414</xdr:rowOff>
    </xdr:from>
    <xdr:to>
      <xdr:col>55</xdr:col>
      <xdr:colOff>50800</xdr:colOff>
      <xdr:row>64</xdr:row>
      <xdr:rowOff>67564</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0426700" y="1093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52341</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200-0000F5000000}"/>
            </a:ext>
          </a:extLst>
        </xdr:cNvPr>
        <xdr:cNvSpPr txBox="1"/>
      </xdr:nvSpPr>
      <xdr:spPr>
        <a:xfrm>
          <a:off x="10515600" y="10853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138176</xdr:rowOff>
    </xdr:from>
    <xdr:to>
      <xdr:col>50</xdr:col>
      <xdr:colOff>165100</xdr:colOff>
      <xdr:row>64</xdr:row>
      <xdr:rowOff>68326</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88500" y="109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16764</xdr:rowOff>
    </xdr:from>
    <xdr:to>
      <xdr:col>55</xdr:col>
      <xdr:colOff>0</xdr:colOff>
      <xdr:row>64</xdr:row>
      <xdr:rowOff>17526</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9639300" y="10989564"/>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139700</xdr:rowOff>
    </xdr:from>
    <xdr:to>
      <xdr:col>46</xdr:col>
      <xdr:colOff>38100</xdr:colOff>
      <xdr:row>64</xdr:row>
      <xdr:rowOff>69850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699500" y="1094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17526</xdr:rowOff>
    </xdr:from>
    <xdr:to>
      <xdr:col>50</xdr:col>
      <xdr:colOff>114300</xdr:colOff>
      <xdr:row>64</xdr:row>
      <xdr:rowOff>19050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8750300" y="1099032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140462</xdr:rowOff>
    </xdr:from>
    <xdr:to>
      <xdr:col>41</xdr:col>
      <xdr:colOff>101600</xdr:colOff>
      <xdr:row>64</xdr:row>
      <xdr:rowOff>70612</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810500" y="1094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19050</xdr:rowOff>
    </xdr:from>
    <xdr:to>
      <xdr:col>45</xdr:col>
      <xdr:colOff>177800</xdr:colOff>
      <xdr:row>64</xdr:row>
      <xdr:rowOff>19812</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7861300" y="1099185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141986</xdr:rowOff>
    </xdr:from>
    <xdr:to>
      <xdr:col>36</xdr:col>
      <xdr:colOff>165100</xdr:colOff>
      <xdr:row>64</xdr:row>
      <xdr:rowOff>72136</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6921500" y="1094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19812</xdr:rowOff>
    </xdr:from>
    <xdr:to>
      <xdr:col>41</xdr:col>
      <xdr:colOff>50800</xdr:colOff>
      <xdr:row>64</xdr:row>
      <xdr:rowOff>21336</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6972300" y="1099261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200-0000FE000000}"/>
            </a:ext>
          </a:extLst>
        </xdr:cNvPr>
        <xdr:cNvSpPr txBox="1"/>
      </xdr:nvSpPr>
      <xdr:spPr>
        <a:xfrm>
          <a:off x="9391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200-0000FF000000}"/>
            </a:ext>
          </a:extLst>
        </xdr:cNvPr>
        <xdr:cNvSpPr txBox="1"/>
      </xdr:nvSpPr>
      <xdr:spPr>
        <a:xfrm>
          <a:off x="8515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200-000000010000}"/>
            </a:ext>
          </a:extLst>
        </xdr:cNvPr>
        <xdr:cNvSpPr txBox="1"/>
      </xdr:nvSpPr>
      <xdr:spPr>
        <a:xfrm>
          <a:off x="7626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200-000001010000}"/>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59453</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103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60977</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103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61739</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103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63263</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1036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00000000-0008-0000-0200-00002F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00000000-0008-0000-0200-000030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00000000-0008-0000-0200-000031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00000000-0008-0000-0200-000032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00000000-0008-0000-0200-000033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00000000-0008-0000-0200-000034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00000000-0008-0000-0200-000035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00000000-0008-0000-0200-00003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00000000-0008-0000-0200-00003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00000000-0008-0000-0200-00003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00000000-0008-0000-0200-00003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00000000-0008-0000-0200-00003F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4" name="テキスト ボックス 323">
          <a:extLst>
            <a:ext uri="{FF2B5EF4-FFF2-40B4-BE49-F238E27FC236}">
              <a16:creationId xmlns:a16="http://schemas.microsoft.com/office/drawing/2014/main" id="{00000000-0008-0000-0200-000044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4" name="【保健センター・保健所】&#10;有形固定資産減価償却率グラフ枠">
          <a:extLst>
            <a:ext uri="{FF2B5EF4-FFF2-40B4-BE49-F238E27FC236}">
              <a16:creationId xmlns:a16="http://schemas.microsoft.com/office/drawing/2014/main" id="{00000000-0008-0000-0200-00004E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6" name="【保健センター・保健所】&#10;有形固定資産減価償却率最小値テキスト">
          <a:extLst>
            <a:ext uri="{FF2B5EF4-FFF2-40B4-BE49-F238E27FC236}">
              <a16:creationId xmlns:a16="http://schemas.microsoft.com/office/drawing/2014/main" id="{00000000-0008-0000-0200-00005001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338" name="【保健センター・保健所】&#10;有形固定資産減価償却率最大値テキスト">
          <a:extLst>
            <a:ext uri="{FF2B5EF4-FFF2-40B4-BE49-F238E27FC236}">
              <a16:creationId xmlns:a16="http://schemas.microsoft.com/office/drawing/2014/main" id="{00000000-0008-0000-0200-000052010000}"/>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123570</xdr:rowOff>
    </xdr:from>
    <xdr:ext cx="405111" cy="259045"/>
    <xdr:sp macro="" textlink="">
      <xdr:nvSpPr>
        <xdr:cNvPr id="340" name="【保健センター・保健所】&#10;有形固定資産減価償却率平均値テキスト">
          <a:extLst>
            <a:ext uri="{FF2B5EF4-FFF2-40B4-BE49-F238E27FC236}">
              <a16:creationId xmlns:a16="http://schemas.microsoft.com/office/drawing/2014/main" id="{00000000-0008-0000-0200-000054010000}"/>
            </a:ext>
          </a:extLst>
        </xdr:cNvPr>
        <xdr:cNvSpPr txBox="1"/>
      </xdr:nvSpPr>
      <xdr:spPr>
        <a:xfrm>
          <a:off x="16357600" y="10239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341" name="フローチャート: 判断 340">
          <a:extLst>
            <a:ext uri="{FF2B5EF4-FFF2-40B4-BE49-F238E27FC236}">
              <a16:creationId xmlns:a16="http://schemas.microsoft.com/office/drawing/2014/main" id="{00000000-0008-0000-0200-000055010000}"/>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342" name="フローチャート: 判断 341">
          <a:extLst>
            <a:ext uri="{FF2B5EF4-FFF2-40B4-BE49-F238E27FC236}">
              <a16:creationId xmlns:a16="http://schemas.microsoft.com/office/drawing/2014/main" id="{00000000-0008-0000-0200-000056010000}"/>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343" name="フローチャート: 判断 342">
          <a:extLst>
            <a:ext uri="{FF2B5EF4-FFF2-40B4-BE49-F238E27FC236}">
              <a16:creationId xmlns:a16="http://schemas.microsoft.com/office/drawing/2014/main" id="{00000000-0008-0000-0200-000057010000}"/>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344" name="フローチャート: 判断 343">
          <a:extLst>
            <a:ext uri="{FF2B5EF4-FFF2-40B4-BE49-F238E27FC236}">
              <a16:creationId xmlns:a16="http://schemas.microsoft.com/office/drawing/2014/main" id="{00000000-0008-0000-0200-000058010000}"/>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6350</xdr:rowOff>
    </xdr:from>
    <xdr:to>
      <xdr:col>85</xdr:col>
      <xdr:colOff>177800</xdr:colOff>
      <xdr:row>59</xdr:row>
      <xdr:rowOff>107950</xdr:rowOff>
    </xdr:to>
    <xdr:sp macro="" textlink="">
      <xdr:nvSpPr>
        <xdr:cNvPr id="351" name="楕円 350">
          <a:extLst>
            <a:ext uri="{FF2B5EF4-FFF2-40B4-BE49-F238E27FC236}">
              <a16:creationId xmlns:a16="http://schemas.microsoft.com/office/drawing/2014/main" id="{00000000-0008-0000-0200-00005F010000}"/>
            </a:ext>
          </a:extLst>
        </xdr:cNvPr>
        <xdr:cNvSpPr/>
      </xdr:nvSpPr>
      <xdr:spPr>
        <a:xfrm>
          <a:off x="162687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29227</xdr:rowOff>
    </xdr:from>
    <xdr:ext cx="405111" cy="259045"/>
    <xdr:sp macro="" textlink="">
      <xdr:nvSpPr>
        <xdr:cNvPr id="352" name="【保健センター・保健所】&#10;有形固定資産減価償却率該当値テキスト">
          <a:extLst>
            <a:ext uri="{FF2B5EF4-FFF2-40B4-BE49-F238E27FC236}">
              <a16:creationId xmlns:a16="http://schemas.microsoft.com/office/drawing/2014/main" id="{00000000-0008-0000-0200-000060010000}"/>
            </a:ext>
          </a:extLst>
        </xdr:cNvPr>
        <xdr:cNvSpPr txBox="1"/>
      </xdr:nvSpPr>
      <xdr:spPr>
        <a:xfrm>
          <a:off x="16357600"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14515</xdr:rowOff>
    </xdr:from>
    <xdr:to>
      <xdr:col>81</xdr:col>
      <xdr:colOff>101600</xdr:colOff>
      <xdr:row>60</xdr:row>
      <xdr:rowOff>116115</xdr:rowOff>
    </xdr:to>
    <xdr:sp macro="" textlink="">
      <xdr:nvSpPr>
        <xdr:cNvPr id="353" name="楕円 352">
          <a:extLst>
            <a:ext uri="{FF2B5EF4-FFF2-40B4-BE49-F238E27FC236}">
              <a16:creationId xmlns:a16="http://schemas.microsoft.com/office/drawing/2014/main" id="{00000000-0008-0000-0200-000061010000}"/>
            </a:ext>
          </a:extLst>
        </xdr:cNvPr>
        <xdr:cNvSpPr/>
      </xdr:nvSpPr>
      <xdr:spPr>
        <a:xfrm>
          <a:off x="15430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57150</xdr:rowOff>
    </xdr:from>
    <xdr:to>
      <xdr:col>85</xdr:col>
      <xdr:colOff>127000</xdr:colOff>
      <xdr:row>60</xdr:row>
      <xdr:rowOff>65315</xdr:rowOff>
    </xdr:to>
    <xdr:cxnSp macro="">
      <xdr:nvCxnSpPr>
        <xdr:cNvPr id="354" name="直線コネクタ 353">
          <a:extLst>
            <a:ext uri="{FF2B5EF4-FFF2-40B4-BE49-F238E27FC236}">
              <a16:creationId xmlns:a16="http://schemas.microsoft.com/office/drawing/2014/main" id="{00000000-0008-0000-0200-000062010000}"/>
            </a:ext>
          </a:extLst>
        </xdr:cNvPr>
        <xdr:cNvCxnSpPr/>
      </xdr:nvCxnSpPr>
      <xdr:spPr>
        <a:xfrm flipV="1">
          <a:off x="15481300" y="10172700"/>
          <a:ext cx="8382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153307</xdr:rowOff>
    </xdr:from>
    <xdr:to>
      <xdr:col>76</xdr:col>
      <xdr:colOff>165100</xdr:colOff>
      <xdr:row>60</xdr:row>
      <xdr:rowOff>83457</xdr:rowOff>
    </xdr:to>
    <xdr:sp macro="" textlink="">
      <xdr:nvSpPr>
        <xdr:cNvPr id="355" name="楕円 354">
          <a:extLst>
            <a:ext uri="{FF2B5EF4-FFF2-40B4-BE49-F238E27FC236}">
              <a16:creationId xmlns:a16="http://schemas.microsoft.com/office/drawing/2014/main" id="{00000000-0008-0000-0200-000063010000}"/>
            </a:ext>
          </a:extLst>
        </xdr:cNvPr>
        <xdr:cNvSpPr/>
      </xdr:nvSpPr>
      <xdr:spPr>
        <a:xfrm>
          <a:off x="14541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32657</xdr:rowOff>
    </xdr:from>
    <xdr:to>
      <xdr:col>81</xdr:col>
      <xdr:colOff>50800</xdr:colOff>
      <xdr:row>60</xdr:row>
      <xdr:rowOff>65315</xdr:rowOff>
    </xdr:to>
    <xdr:cxnSp macro="">
      <xdr:nvCxnSpPr>
        <xdr:cNvPr id="356" name="直線コネクタ 355">
          <a:extLst>
            <a:ext uri="{FF2B5EF4-FFF2-40B4-BE49-F238E27FC236}">
              <a16:creationId xmlns:a16="http://schemas.microsoft.com/office/drawing/2014/main" id="{00000000-0008-0000-0200-000064010000}"/>
            </a:ext>
          </a:extLst>
        </xdr:cNvPr>
        <xdr:cNvCxnSpPr/>
      </xdr:nvCxnSpPr>
      <xdr:spPr>
        <a:xfrm>
          <a:off x="14592300" y="10319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357" name="n_1aveValue【保健センター・保健所】&#10;有形固定資産減価償却率">
          <a:extLst>
            <a:ext uri="{FF2B5EF4-FFF2-40B4-BE49-F238E27FC236}">
              <a16:creationId xmlns:a16="http://schemas.microsoft.com/office/drawing/2014/main" id="{00000000-0008-0000-0200-000065010000}"/>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9270</xdr:rowOff>
    </xdr:from>
    <xdr:ext cx="405111" cy="259045"/>
    <xdr:sp macro="" textlink="">
      <xdr:nvSpPr>
        <xdr:cNvPr id="358" name="n_2aveValue【保健センター・保健所】&#10;有形固定資産減価償却率">
          <a:extLst>
            <a:ext uri="{FF2B5EF4-FFF2-40B4-BE49-F238E27FC236}">
              <a16:creationId xmlns:a16="http://schemas.microsoft.com/office/drawing/2014/main" id="{00000000-0008-0000-0200-000066010000}"/>
            </a:ext>
          </a:extLst>
        </xdr:cNvPr>
        <xdr:cNvSpPr txBox="1"/>
      </xdr:nvSpPr>
      <xdr:spPr>
        <a:xfrm>
          <a:off x="14389744"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359" name="n_3aveValue【保健センター・保健所】&#10;有形固定資産減価償却率">
          <a:extLst>
            <a:ext uri="{FF2B5EF4-FFF2-40B4-BE49-F238E27FC236}">
              <a16:creationId xmlns:a16="http://schemas.microsoft.com/office/drawing/2014/main" id="{00000000-0008-0000-0200-000067010000}"/>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360" name="n_4aveValue【保健センター・保健所】&#10;有形固定資産減価償却率">
          <a:extLst>
            <a:ext uri="{FF2B5EF4-FFF2-40B4-BE49-F238E27FC236}">
              <a16:creationId xmlns:a16="http://schemas.microsoft.com/office/drawing/2014/main" id="{00000000-0008-0000-0200-000068010000}"/>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107242</xdr:rowOff>
    </xdr:from>
    <xdr:ext cx="405111" cy="259045"/>
    <xdr:sp macro="" textlink="">
      <xdr:nvSpPr>
        <xdr:cNvPr id="361" name="n_1mainValue【保健センター・保健所】&#10;有形固定資産減価償却率">
          <a:extLst>
            <a:ext uri="{FF2B5EF4-FFF2-40B4-BE49-F238E27FC236}">
              <a16:creationId xmlns:a16="http://schemas.microsoft.com/office/drawing/2014/main" id="{00000000-0008-0000-0200-000069010000}"/>
            </a:ext>
          </a:extLst>
        </xdr:cNvPr>
        <xdr:cNvSpPr txBox="1"/>
      </xdr:nvSpPr>
      <xdr:spPr>
        <a:xfrm>
          <a:off x="15266044" y="103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362" name="n_2mainValue【保健センター・保健所】&#10;有形固定資産減価償却率">
          <a:extLst>
            <a:ext uri="{FF2B5EF4-FFF2-40B4-BE49-F238E27FC236}">
              <a16:creationId xmlns:a16="http://schemas.microsoft.com/office/drawing/2014/main" id="{00000000-0008-0000-0200-00006A010000}"/>
            </a:ext>
          </a:extLst>
        </xdr:cNvPr>
        <xdr:cNvSpPr txBox="1"/>
      </xdr:nvSpPr>
      <xdr:spPr>
        <a:xfrm>
          <a:off x="14389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3" name="正方形/長方形 362">
          <a:extLst>
            <a:ext uri="{FF2B5EF4-FFF2-40B4-BE49-F238E27FC236}">
              <a16:creationId xmlns:a16="http://schemas.microsoft.com/office/drawing/2014/main" id="{00000000-0008-0000-0200-00006B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4" name="正方形/長方形 363">
          <a:extLst>
            <a:ext uri="{FF2B5EF4-FFF2-40B4-BE49-F238E27FC236}">
              <a16:creationId xmlns:a16="http://schemas.microsoft.com/office/drawing/2014/main" id="{00000000-0008-0000-0200-00006C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5" name="正方形/長方形 364">
          <a:extLst>
            <a:ext uri="{FF2B5EF4-FFF2-40B4-BE49-F238E27FC236}">
              <a16:creationId xmlns:a16="http://schemas.microsoft.com/office/drawing/2014/main" id="{00000000-0008-0000-0200-00006D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6" name="正方形/長方形 365">
          <a:extLst>
            <a:ext uri="{FF2B5EF4-FFF2-40B4-BE49-F238E27FC236}">
              <a16:creationId xmlns:a16="http://schemas.microsoft.com/office/drawing/2014/main" id="{00000000-0008-0000-0200-00006E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7" name="正方形/長方形 366">
          <a:extLst>
            <a:ext uri="{FF2B5EF4-FFF2-40B4-BE49-F238E27FC236}">
              <a16:creationId xmlns:a16="http://schemas.microsoft.com/office/drawing/2014/main" id="{00000000-0008-0000-0200-00006F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8" name="正方形/長方形 367">
          <a:extLst>
            <a:ext uri="{FF2B5EF4-FFF2-40B4-BE49-F238E27FC236}">
              <a16:creationId xmlns:a16="http://schemas.microsoft.com/office/drawing/2014/main" id="{00000000-0008-0000-0200-000070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9" name="正方形/長方形 368">
          <a:extLst>
            <a:ext uri="{FF2B5EF4-FFF2-40B4-BE49-F238E27FC236}">
              <a16:creationId xmlns:a16="http://schemas.microsoft.com/office/drawing/2014/main" id="{00000000-0008-0000-0200-000071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0" name="正方形/長方形 369">
          <a:extLst>
            <a:ext uri="{FF2B5EF4-FFF2-40B4-BE49-F238E27FC236}">
              <a16:creationId xmlns:a16="http://schemas.microsoft.com/office/drawing/2014/main" id="{00000000-0008-0000-0200-000072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75" name="直線コネクタ 374">
          <a:extLst>
            <a:ext uri="{FF2B5EF4-FFF2-40B4-BE49-F238E27FC236}">
              <a16:creationId xmlns:a16="http://schemas.microsoft.com/office/drawing/2014/main" id="{00000000-0008-0000-0200-000077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77" name="直線コネクタ 376">
          <a:extLst>
            <a:ext uri="{FF2B5EF4-FFF2-40B4-BE49-F238E27FC236}">
              <a16:creationId xmlns:a16="http://schemas.microsoft.com/office/drawing/2014/main" id="{00000000-0008-0000-0200-000079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80" name="テキスト ボックス 379">
          <a:extLst>
            <a:ext uri="{FF2B5EF4-FFF2-40B4-BE49-F238E27FC236}">
              <a16:creationId xmlns:a16="http://schemas.microsoft.com/office/drawing/2014/main" id="{00000000-0008-0000-0200-00007C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7" name="【保健センター・保健所】&#10;一人当たり面積グラフ枠">
          <a:extLst>
            <a:ext uri="{FF2B5EF4-FFF2-40B4-BE49-F238E27FC236}">
              <a16:creationId xmlns:a16="http://schemas.microsoft.com/office/drawing/2014/main" id="{00000000-0008-0000-0200-000083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389" name="【保健センター・保健所】&#10;一人当たり面積最小値テキスト">
          <a:extLst>
            <a:ext uri="{FF2B5EF4-FFF2-40B4-BE49-F238E27FC236}">
              <a16:creationId xmlns:a16="http://schemas.microsoft.com/office/drawing/2014/main" id="{00000000-0008-0000-0200-000085010000}"/>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391" name="【保健センター・保健所】&#10;一人当たり面積最大値テキスト">
          <a:extLst>
            <a:ext uri="{FF2B5EF4-FFF2-40B4-BE49-F238E27FC236}">
              <a16:creationId xmlns:a16="http://schemas.microsoft.com/office/drawing/2014/main" id="{00000000-0008-0000-0200-000087010000}"/>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2739</xdr:rowOff>
    </xdr:from>
    <xdr:ext cx="469744" cy="259045"/>
    <xdr:sp macro="" textlink="">
      <xdr:nvSpPr>
        <xdr:cNvPr id="393" name="【保健センター・保健所】&#10;一人当たり面積平均値テキスト">
          <a:extLst>
            <a:ext uri="{FF2B5EF4-FFF2-40B4-BE49-F238E27FC236}">
              <a16:creationId xmlns:a16="http://schemas.microsoft.com/office/drawing/2014/main" id="{00000000-0008-0000-0200-000089010000}"/>
            </a:ext>
          </a:extLst>
        </xdr:cNvPr>
        <xdr:cNvSpPr txBox="1"/>
      </xdr:nvSpPr>
      <xdr:spPr>
        <a:xfrm>
          <a:off x="22199600" y="10632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394" name="フローチャート: 判断 393">
          <a:extLst>
            <a:ext uri="{FF2B5EF4-FFF2-40B4-BE49-F238E27FC236}">
              <a16:creationId xmlns:a16="http://schemas.microsoft.com/office/drawing/2014/main" id="{00000000-0008-0000-0200-00008A010000}"/>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395" name="フローチャート: 判断 394">
          <a:extLst>
            <a:ext uri="{FF2B5EF4-FFF2-40B4-BE49-F238E27FC236}">
              <a16:creationId xmlns:a16="http://schemas.microsoft.com/office/drawing/2014/main" id="{00000000-0008-0000-0200-00008B010000}"/>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396" name="フローチャート: 判断 395">
          <a:extLst>
            <a:ext uri="{FF2B5EF4-FFF2-40B4-BE49-F238E27FC236}">
              <a16:creationId xmlns:a16="http://schemas.microsoft.com/office/drawing/2014/main" id="{00000000-0008-0000-0200-00008C010000}"/>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397" name="フローチャート: 判断 396">
          <a:extLst>
            <a:ext uri="{FF2B5EF4-FFF2-40B4-BE49-F238E27FC236}">
              <a16:creationId xmlns:a16="http://schemas.microsoft.com/office/drawing/2014/main" id="{00000000-0008-0000-0200-00008D010000}"/>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398" name="フローチャート: 判断 397">
          <a:extLst>
            <a:ext uri="{FF2B5EF4-FFF2-40B4-BE49-F238E27FC236}">
              <a16:creationId xmlns:a16="http://schemas.microsoft.com/office/drawing/2014/main" id="{00000000-0008-0000-0200-00008E010000}"/>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140244</xdr:rowOff>
    </xdr:from>
    <xdr:to>
      <xdr:col>116</xdr:col>
      <xdr:colOff>114300</xdr:colOff>
      <xdr:row>62</xdr:row>
      <xdr:rowOff>70394</xdr:rowOff>
    </xdr:to>
    <xdr:sp macro="" textlink="">
      <xdr:nvSpPr>
        <xdr:cNvPr id="404" name="楕円 403">
          <a:extLst>
            <a:ext uri="{FF2B5EF4-FFF2-40B4-BE49-F238E27FC236}">
              <a16:creationId xmlns:a16="http://schemas.microsoft.com/office/drawing/2014/main" id="{00000000-0008-0000-0200-000094010000}"/>
            </a:ext>
          </a:extLst>
        </xdr:cNvPr>
        <xdr:cNvSpPr/>
      </xdr:nvSpPr>
      <xdr:spPr>
        <a:xfrm>
          <a:off x="221107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163121</xdr:rowOff>
    </xdr:from>
    <xdr:ext cx="469744" cy="259045"/>
    <xdr:sp macro="" textlink="">
      <xdr:nvSpPr>
        <xdr:cNvPr id="405" name="【保健センター・保健所】&#10;一人当たり面積該当値テキスト">
          <a:extLst>
            <a:ext uri="{FF2B5EF4-FFF2-40B4-BE49-F238E27FC236}">
              <a16:creationId xmlns:a16="http://schemas.microsoft.com/office/drawing/2014/main" id="{00000000-0008-0000-0200-000095010000}"/>
            </a:ext>
          </a:extLst>
        </xdr:cNvPr>
        <xdr:cNvSpPr txBox="1"/>
      </xdr:nvSpPr>
      <xdr:spPr>
        <a:xfrm>
          <a:off x="22199600" y="1045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150041</xdr:rowOff>
    </xdr:from>
    <xdr:to>
      <xdr:col>112</xdr:col>
      <xdr:colOff>38100</xdr:colOff>
      <xdr:row>62</xdr:row>
      <xdr:rowOff>80191</xdr:rowOff>
    </xdr:to>
    <xdr:sp macro="" textlink="">
      <xdr:nvSpPr>
        <xdr:cNvPr id="406" name="楕円 405">
          <a:extLst>
            <a:ext uri="{FF2B5EF4-FFF2-40B4-BE49-F238E27FC236}">
              <a16:creationId xmlns:a16="http://schemas.microsoft.com/office/drawing/2014/main" id="{00000000-0008-0000-0200-000096010000}"/>
            </a:ext>
          </a:extLst>
        </xdr:cNvPr>
        <xdr:cNvSpPr/>
      </xdr:nvSpPr>
      <xdr:spPr>
        <a:xfrm>
          <a:off x="21272500" y="1060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19594</xdr:rowOff>
    </xdr:from>
    <xdr:to>
      <xdr:col>116</xdr:col>
      <xdr:colOff>63500</xdr:colOff>
      <xdr:row>62</xdr:row>
      <xdr:rowOff>29391</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flipV="1">
          <a:off x="21323300" y="10649494"/>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159838</xdr:rowOff>
    </xdr:from>
    <xdr:to>
      <xdr:col>107</xdr:col>
      <xdr:colOff>101600</xdr:colOff>
      <xdr:row>62</xdr:row>
      <xdr:rowOff>89988</xdr:rowOff>
    </xdr:to>
    <xdr:sp macro="" textlink="">
      <xdr:nvSpPr>
        <xdr:cNvPr id="408" name="楕円 407">
          <a:extLst>
            <a:ext uri="{FF2B5EF4-FFF2-40B4-BE49-F238E27FC236}">
              <a16:creationId xmlns:a16="http://schemas.microsoft.com/office/drawing/2014/main" id="{00000000-0008-0000-0200-000098010000}"/>
            </a:ext>
          </a:extLst>
        </xdr:cNvPr>
        <xdr:cNvSpPr/>
      </xdr:nvSpPr>
      <xdr:spPr>
        <a:xfrm>
          <a:off x="20383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29391</xdr:rowOff>
    </xdr:from>
    <xdr:to>
      <xdr:col>111</xdr:col>
      <xdr:colOff>177800</xdr:colOff>
      <xdr:row>62</xdr:row>
      <xdr:rowOff>39188</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flipV="1">
          <a:off x="20434300" y="1065929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126836</xdr:rowOff>
    </xdr:from>
    <xdr:ext cx="469744" cy="259045"/>
    <xdr:sp macro="" textlink="">
      <xdr:nvSpPr>
        <xdr:cNvPr id="410" name="n_1aveValue【保健センター・保健所】&#10;一人当たり面積">
          <a:extLst>
            <a:ext uri="{FF2B5EF4-FFF2-40B4-BE49-F238E27FC236}">
              <a16:creationId xmlns:a16="http://schemas.microsoft.com/office/drawing/2014/main" id="{00000000-0008-0000-0200-00009A010000}"/>
            </a:ext>
          </a:extLst>
        </xdr:cNvPr>
        <xdr:cNvSpPr txBox="1"/>
      </xdr:nvSpPr>
      <xdr:spPr>
        <a:xfrm>
          <a:off x="21075727"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166024</xdr:rowOff>
    </xdr:from>
    <xdr:ext cx="469744" cy="259045"/>
    <xdr:sp macro="" textlink="">
      <xdr:nvSpPr>
        <xdr:cNvPr id="411" name="n_2aveValue【保健センター・保健所】&#10;一人当たり面積">
          <a:extLst>
            <a:ext uri="{FF2B5EF4-FFF2-40B4-BE49-F238E27FC236}">
              <a16:creationId xmlns:a16="http://schemas.microsoft.com/office/drawing/2014/main" id="{00000000-0008-0000-0200-00009B010000}"/>
            </a:ext>
          </a:extLst>
        </xdr:cNvPr>
        <xdr:cNvSpPr txBox="1"/>
      </xdr:nvSpPr>
      <xdr:spPr>
        <a:xfrm>
          <a:off x="20199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412" name="n_3aveValue【保健センター・保健所】&#10;一人当たり面積">
          <a:extLst>
            <a:ext uri="{FF2B5EF4-FFF2-40B4-BE49-F238E27FC236}">
              <a16:creationId xmlns:a16="http://schemas.microsoft.com/office/drawing/2014/main" id="{00000000-0008-0000-0200-00009C010000}"/>
            </a:ext>
          </a:extLst>
        </xdr:cNvPr>
        <xdr:cNvSpPr txBox="1"/>
      </xdr:nvSpPr>
      <xdr:spPr>
        <a:xfrm>
          <a:off x="19310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413" name="n_4aveValue【保健センター・保健所】&#10;一人当たり面積">
          <a:extLst>
            <a:ext uri="{FF2B5EF4-FFF2-40B4-BE49-F238E27FC236}">
              <a16:creationId xmlns:a16="http://schemas.microsoft.com/office/drawing/2014/main" id="{00000000-0008-0000-0200-00009D010000}"/>
            </a:ext>
          </a:extLst>
        </xdr:cNvPr>
        <xdr:cNvSpPr txBox="1"/>
      </xdr:nvSpPr>
      <xdr:spPr>
        <a:xfrm>
          <a:off x="18421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96718</xdr:rowOff>
    </xdr:from>
    <xdr:ext cx="469744" cy="259045"/>
    <xdr:sp macro="" textlink="">
      <xdr:nvSpPr>
        <xdr:cNvPr id="414" name="n_1mainValue【保健センター・保健所】&#10;一人当たり面積">
          <a:extLst>
            <a:ext uri="{FF2B5EF4-FFF2-40B4-BE49-F238E27FC236}">
              <a16:creationId xmlns:a16="http://schemas.microsoft.com/office/drawing/2014/main" id="{00000000-0008-0000-0200-00009E010000}"/>
            </a:ext>
          </a:extLst>
        </xdr:cNvPr>
        <xdr:cNvSpPr txBox="1"/>
      </xdr:nvSpPr>
      <xdr:spPr>
        <a:xfrm>
          <a:off x="21075727" y="1038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106515</xdr:rowOff>
    </xdr:from>
    <xdr:ext cx="469744" cy="259045"/>
    <xdr:sp macro="" textlink="">
      <xdr:nvSpPr>
        <xdr:cNvPr id="415" name="n_2mainValue【保健センター・保健所】&#10;一人当たり面積">
          <a:extLst>
            <a:ext uri="{FF2B5EF4-FFF2-40B4-BE49-F238E27FC236}">
              <a16:creationId xmlns:a16="http://schemas.microsoft.com/office/drawing/2014/main" id="{00000000-0008-0000-0200-00009F010000}"/>
            </a:ext>
          </a:extLst>
        </xdr:cNvPr>
        <xdr:cNvSpPr txBox="1"/>
      </xdr:nvSpPr>
      <xdr:spPr>
        <a:xfrm>
          <a:off x="201994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19" name="正方形/長方形 418">
          <a:extLst>
            <a:ext uri="{FF2B5EF4-FFF2-40B4-BE49-F238E27FC236}">
              <a16:creationId xmlns:a16="http://schemas.microsoft.com/office/drawing/2014/main" id="{00000000-0008-0000-0200-0000A3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0" name="正方形/長方形 419">
          <a:extLst>
            <a:ext uri="{FF2B5EF4-FFF2-40B4-BE49-F238E27FC236}">
              <a16:creationId xmlns:a16="http://schemas.microsoft.com/office/drawing/2014/main" id="{00000000-0008-0000-0200-0000A4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1" name="正方形/長方形 420">
          <a:extLst>
            <a:ext uri="{FF2B5EF4-FFF2-40B4-BE49-F238E27FC236}">
              <a16:creationId xmlns:a16="http://schemas.microsoft.com/office/drawing/2014/main" id="{00000000-0008-0000-0200-0000A5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2" name="正方形/長方形 421">
          <a:extLst>
            <a:ext uri="{FF2B5EF4-FFF2-40B4-BE49-F238E27FC236}">
              <a16:creationId xmlns:a16="http://schemas.microsoft.com/office/drawing/2014/main" id="{00000000-0008-0000-0200-0000A6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3" name="正方形/長方形 422">
          <a:extLst>
            <a:ext uri="{FF2B5EF4-FFF2-40B4-BE49-F238E27FC236}">
              <a16:creationId xmlns:a16="http://schemas.microsoft.com/office/drawing/2014/main" id="{00000000-0008-0000-0200-0000A7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26" name="テキスト ボックス 425">
          <a:extLst>
            <a:ext uri="{FF2B5EF4-FFF2-40B4-BE49-F238E27FC236}">
              <a16:creationId xmlns:a16="http://schemas.microsoft.com/office/drawing/2014/main" id="{00000000-0008-0000-0200-0000AA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0" name="【消防施設】&#10;有形固定資産減価償却率グラフ枠">
          <a:extLst>
            <a:ext uri="{FF2B5EF4-FFF2-40B4-BE49-F238E27FC236}">
              <a16:creationId xmlns:a16="http://schemas.microsoft.com/office/drawing/2014/main" id="{00000000-0008-0000-0200-0000B8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442" name="【消防施設】&#10;有形固定資産減価償却率最小値テキスト">
          <a:extLst>
            <a:ext uri="{FF2B5EF4-FFF2-40B4-BE49-F238E27FC236}">
              <a16:creationId xmlns:a16="http://schemas.microsoft.com/office/drawing/2014/main" id="{00000000-0008-0000-0200-0000BA010000}"/>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444" name="【消防施設】&#10;有形固定資産減価償却率最大値テキスト">
          <a:extLst>
            <a:ext uri="{FF2B5EF4-FFF2-40B4-BE49-F238E27FC236}">
              <a16:creationId xmlns:a16="http://schemas.microsoft.com/office/drawing/2014/main" id="{00000000-0008-0000-0200-0000BC010000}"/>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446" name="【消防施設】&#10;有形固定資産減価償却率平均値テキスト">
          <a:extLst>
            <a:ext uri="{FF2B5EF4-FFF2-40B4-BE49-F238E27FC236}">
              <a16:creationId xmlns:a16="http://schemas.microsoft.com/office/drawing/2014/main" id="{00000000-0008-0000-0200-0000BE010000}"/>
            </a:ext>
          </a:extLst>
        </xdr:cNvPr>
        <xdr:cNvSpPr txBox="1"/>
      </xdr:nvSpPr>
      <xdr:spPr>
        <a:xfrm>
          <a:off x="16357600" y="14047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447" name="フローチャート: 判断 446">
          <a:extLst>
            <a:ext uri="{FF2B5EF4-FFF2-40B4-BE49-F238E27FC236}">
              <a16:creationId xmlns:a16="http://schemas.microsoft.com/office/drawing/2014/main" id="{00000000-0008-0000-0200-0000BF010000}"/>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448" name="フローチャート: 判断 447">
          <a:extLst>
            <a:ext uri="{FF2B5EF4-FFF2-40B4-BE49-F238E27FC236}">
              <a16:creationId xmlns:a16="http://schemas.microsoft.com/office/drawing/2014/main" id="{00000000-0008-0000-0200-0000C0010000}"/>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449" name="フローチャート: 判断 448">
          <a:extLst>
            <a:ext uri="{FF2B5EF4-FFF2-40B4-BE49-F238E27FC236}">
              <a16:creationId xmlns:a16="http://schemas.microsoft.com/office/drawing/2014/main" id="{00000000-0008-0000-0200-0000C1010000}"/>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450" name="フローチャート: 判断 449">
          <a:extLst>
            <a:ext uri="{FF2B5EF4-FFF2-40B4-BE49-F238E27FC236}">
              <a16:creationId xmlns:a16="http://schemas.microsoft.com/office/drawing/2014/main" id="{00000000-0008-0000-0200-0000C2010000}"/>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451" name="フローチャート: 判断 450">
          <a:extLst>
            <a:ext uri="{FF2B5EF4-FFF2-40B4-BE49-F238E27FC236}">
              <a16:creationId xmlns:a16="http://schemas.microsoft.com/office/drawing/2014/main" id="{00000000-0008-0000-0200-0000C3010000}"/>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116295</xdr:rowOff>
    </xdr:from>
    <xdr:to>
      <xdr:col>85</xdr:col>
      <xdr:colOff>177800</xdr:colOff>
      <xdr:row>85</xdr:row>
      <xdr:rowOff>46445</xdr:rowOff>
    </xdr:to>
    <xdr:sp macro="" textlink="">
      <xdr:nvSpPr>
        <xdr:cNvPr id="457" name="楕円 456">
          <a:extLst>
            <a:ext uri="{FF2B5EF4-FFF2-40B4-BE49-F238E27FC236}">
              <a16:creationId xmlns:a16="http://schemas.microsoft.com/office/drawing/2014/main" id="{00000000-0008-0000-0200-0000C9010000}"/>
            </a:ext>
          </a:extLst>
        </xdr:cNvPr>
        <xdr:cNvSpPr/>
      </xdr:nvSpPr>
      <xdr:spPr>
        <a:xfrm>
          <a:off x="16268700" y="1451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94722</xdr:rowOff>
    </xdr:from>
    <xdr:ext cx="405111" cy="259045"/>
    <xdr:sp macro="" textlink="">
      <xdr:nvSpPr>
        <xdr:cNvPr id="458" name="【消防施設】&#10;有形固定資産減価償却率該当値テキスト">
          <a:extLst>
            <a:ext uri="{FF2B5EF4-FFF2-40B4-BE49-F238E27FC236}">
              <a16:creationId xmlns:a16="http://schemas.microsoft.com/office/drawing/2014/main" id="{00000000-0008-0000-0200-0000CA010000}"/>
            </a:ext>
          </a:extLst>
        </xdr:cNvPr>
        <xdr:cNvSpPr txBox="1"/>
      </xdr:nvSpPr>
      <xdr:spPr>
        <a:xfrm>
          <a:off x="16357600" y="1449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80373</xdr:rowOff>
    </xdr:from>
    <xdr:to>
      <xdr:col>81</xdr:col>
      <xdr:colOff>101600</xdr:colOff>
      <xdr:row>85</xdr:row>
      <xdr:rowOff>10523</xdr:rowOff>
    </xdr:to>
    <xdr:sp macro="" textlink="">
      <xdr:nvSpPr>
        <xdr:cNvPr id="459" name="楕円 458">
          <a:extLst>
            <a:ext uri="{FF2B5EF4-FFF2-40B4-BE49-F238E27FC236}">
              <a16:creationId xmlns:a16="http://schemas.microsoft.com/office/drawing/2014/main" id="{00000000-0008-0000-0200-0000CB010000}"/>
            </a:ext>
          </a:extLst>
        </xdr:cNvPr>
        <xdr:cNvSpPr/>
      </xdr:nvSpPr>
      <xdr:spPr>
        <a:xfrm>
          <a:off x="154305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131173</xdr:rowOff>
    </xdr:from>
    <xdr:to>
      <xdr:col>85</xdr:col>
      <xdr:colOff>127000</xdr:colOff>
      <xdr:row>84</xdr:row>
      <xdr:rowOff>167095</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5481300" y="14532973"/>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80373</xdr:rowOff>
    </xdr:from>
    <xdr:to>
      <xdr:col>76</xdr:col>
      <xdr:colOff>165100</xdr:colOff>
      <xdr:row>85</xdr:row>
      <xdr:rowOff>10523</xdr:rowOff>
    </xdr:to>
    <xdr:sp macro="" textlink="">
      <xdr:nvSpPr>
        <xdr:cNvPr id="461" name="楕円 460">
          <a:extLst>
            <a:ext uri="{FF2B5EF4-FFF2-40B4-BE49-F238E27FC236}">
              <a16:creationId xmlns:a16="http://schemas.microsoft.com/office/drawing/2014/main" id="{00000000-0008-0000-0200-0000CD010000}"/>
            </a:ext>
          </a:extLst>
        </xdr:cNvPr>
        <xdr:cNvSpPr/>
      </xdr:nvSpPr>
      <xdr:spPr>
        <a:xfrm>
          <a:off x="145415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131173</xdr:rowOff>
    </xdr:from>
    <xdr:to>
      <xdr:col>81</xdr:col>
      <xdr:colOff>50800</xdr:colOff>
      <xdr:row>84</xdr:row>
      <xdr:rowOff>131173</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4592300" y="145329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88537</xdr:rowOff>
    </xdr:from>
    <xdr:to>
      <xdr:col>72</xdr:col>
      <xdr:colOff>38100</xdr:colOff>
      <xdr:row>85</xdr:row>
      <xdr:rowOff>18687</xdr:rowOff>
    </xdr:to>
    <xdr:sp macro="" textlink="">
      <xdr:nvSpPr>
        <xdr:cNvPr id="463" name="楕円 462">
          <a:extLst>
            <a:ext uri="{FF2B5EF4-FFF2-40B4-BE49-F238E27FC236}">
              <a16:creationId xmlns:a16="http://schemas.microsoft.com/office/drawing/2014/main" id="{00000000-0008-0000-0200-0000CF010000}"/>
            </a:ext>
          </a:extLst>
        </xdr:cNvPr>
        <xdr:cNvSpPr/>
      </xdr:nvSpPr>
      <xdr:spPr>
        <a:xfrm>
          <a:off x="13652500" y="144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131173</xdr:rowOff>
    </xdr:from>
    <xdr:to>
      <xdr:col>76</xdr:col>
      <xdr:colOff>114300</xdr:colOff>
      <xdr:row>84</xdr:row>
      <xdr:rowOff>139337</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flipV="1">
          <a:off x="13703300" y="1453297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31387</xdr:rowOff>
    </xdr:from>
    <xdr:to>
      <xdr:col>67</xdr:col>
      <xdr:colOff>101600</xdr:colOff>
      <xdr:row>85</xdr:row>
      <xdr:rowOff>132987</xdr:rowOff>
    </xdr:to>
    <xdr:sp macro="" textlink="">
      <xdr:nvSpPr>
        <xdr:cNvPr id="465" name="楕円 464">
          <a:extLst>
            <a:ext uri="{FF2B5EF4-FFF2-40B4-BE49-F238E27FC236}">
              <a16:creationId xmlns:a16="http://schemas.microsoft.com/office/drawing/2014/main" id="{00000000-0008-0000-0200-0000D1010000}"/>
            </a:ext>
          </a:extLst>
        </xdr:cNvPr>
        <xdr:cNvSpPr/>
      </xdr:nvSpPr>
      <xdr:spPr>
        <a:xfrm>
          <a:off x="127635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139337</xdr:rowOff>
    </xdr:from>
    <xdr:to>
      <xdr:col>71</xdr:col>
      <xdr:colOff>177800</xdr:colOff>
      <xdr:row>85</xdr:row>
      <xdr:rowOff>82187</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flipV="1">
          <a:off x="12814300" y="1454113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467" name="n_1aveValue【消防施設】&#10;有形固定資産減価償却率">
          <a:extLst>
            <a:ext uri="{FF2B5EF4-FFF2-40B4-BE49-F238E27FC236}">
              <a16:creationId xmlns:a16="http://schemas.microsoft.com/office/drawing/2014/main" id="{00000000-0008-0000-0200-0000D3010000}"/>
            </a:ext>
          </a:extLst>
        </xdr:cNvPr>
        <xdr:cNvSpPr txBox="1"/>
      </xdr:nvSpPr>
      <xdr:spPr>
        <a:xfrm>
          <a:off x="15266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468" name="n_2aveValue【消防施設】&#10;有形固定資産減価償却率">
          <a:extLst>
            <a:ext uri="{FF2B5EF4-FFF2-40B4-BE49-F238E27FC236}">
              <a16:creationId xmlns:a16="http://schemas.microsoft.com/office/drawing/2014/main" id="{00000000-0008-0000-0200-0000D4010000}"/>
            </a:ext>
          </a:extLst>
        </xdr:cNvPr>
        <xdr:cNvSpPr txBox="1"/>
      </xdr:nvSpPr>
      <xdr:spPr>
        <a:xfrm>
          <a:off x="14389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469" name="n_3aveValue【消防施設】&#10;有形固定資産減価償却率">
          <a:extLst>
            <a:ext uri="{FF2B5EF4-FFF2-40B4-BE49-F238E27FC236}">
              <a16:creationId xmlns:a16="http://schemas.microsoft.com/office/drawing/2014/main" id="{00000000-0008-0000-0200-0000D5010000}"/>
            </a:ext>
          </a:extLst>
        </xdr:cNvPr>
        <xdr:cNvSpPr txBox="1"/>
      </xdr:nvSpPr>
      <xdr:spPr>
        <a:xfrm>
          <a:off x="13500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107059</xdr:rowOff>
    </xdr:from>
    <xdr:ext cx="405111" cy="259045"/>
    <xdr:sp macro="" textlink="">
      <xdr:nvSpPr>
        <xdr:cNvPr id="470" name="n_4aveValue【消防施設】&#10;有形固定資産減価償却率">
          <a:extLst>
            <a:ext uri="{FF2B5EF4-FFF2-40B4-BE49-F238E27FC236}">
              <a16:creationId xmlns:a16="http://schemas.microsoft.com/office/drawing/2014/main" id="{00000000-0008-0000-0200-0000D6010000}"/>
            </a:ext>
          </a:extLst>
        </xdr:cNvPr>
        <xdr:cNvSpPr txBox="1"/>
      </xdr:nvSpPr>
      <xdr:spPr>
        <a:xfrm>
          <a:off x="12611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1650</xdr:rowOff>
    </xdr:from>
    <xdr:ext cx="405111" cy="259045"/>
    <xdr:sp macro="" textlink="">
      <xdr:nvSpPr>
        <xdr:cNvPr id="471" name="n_1mainValue【消防施設】&#10;有形固定資産減価償却率">
          <a:extLst>
            <a:ext uri="{FF2B5EF4-FFF2-40B4-BE49-F238E27FC236}">
              <a16:creationId xmlns:a16="http://schemas.microsoft.com/office/drawing/2014/main" id="{00000000-0008-0000-0200-0000D7010000}"/>
            </a:ext>
          </a:extLst>
        </xdr:cNvPr>
        <xdr:cNvSpPr txBox="1"/>
      </xdr:nvSpPr>
      <xdr:spPr>
        <a:xfrm>
          <a:off x="15266044" y="1457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1650</xdr:rowOff>
    </xdr:from>
    <xdr:ext cx="405111" cy="259045"/>
    <xdr:sp macro="" textlink="">
      <xdr:nvSpPr>
        <xdr:cNvPr id="472" name="n_2mainValue【消防施設】&#10;有形固定資産減価償却率">
          <a:extLst>
            <a:ext uri="{FF2B5EF4-FFF2-40B4-BE49-F238E27FC236}">
              <a16:creationId xmlns:a16="http://schemas.microsoft.com/office/drawing/2014/main" id="{00000000-0008-0000-0200-0000D8010000}"/>
            </a:ext>
          </a:extLst>
        </xdr:cNvPr>
        <xdr:cNvSpPr txBox="1"/>
      </xdr:nvSpPr>
      <xdr:spPr>
        <a:xfrm>
          <a:off x="14389744" y="1457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9814</xdr:rowOff>
    </xdr:from>
    <xdr:ext cx="405111" cy="259045"/>
    <xdr:sp macro="" textlink="">
      <xdr:nvSpPr>
        <xdr:cNvPr id="473" name="n_3mainValue【消防施設】&#10;有形固定資産減価償却率">
          <a:extLst>
            <a:ext uri="{FF2B5EF4-FFF2-40B4-BE49-F238E27FC236}">
              <a16:creationId xmlns:a16="http://schemas.microsoft.com/office/drawing/2014/main" id="{00000000-0008-0000-0200-0000D9010000}"/>
            </a:ext>
          </a:extLst>
        </xdr:cNvPr>
        <xdr:cNvSpPr txBox="1"/>
      </xdr:nvSpPr>
      <xdr:spPr>
        <a:xfrm>
          <a:off x="13500744" y="1458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124114</xdr:rowOff>
    </xdr:from>
    <xdr:ext cx="405111" cy="259045"/>
    <xdr:sp macro="" textlink="">
      <xdr:nvSpPr>
        <xdr:cNvPr id="474" name="n_4mainValue【消防施設】&#10;有形固定資産減価償却率">
          <a:extLst>
            <a:ext uri="{FF2B5EF4-FFF2-40B4-BE49-F238E27FC236}">
              <a16:creationId xmlns:a16="http://schemas.microsoft.com/office/drawing/2014/main" id="{00000000-0008-0000-0200-0000DA010000}"/>
            </a:ext>
          </a:extLst>
        </xdr:cNvPr>
        <xdr:cNvSpPr txBox="1"/>
      </xdr:nvSpPr>
      <xdr:spPr>
        <a:xfrm>
          <a:off x="12611744" y="1469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6" name="正方形/長方形 475">
          <a:extLst>
            <a:ext uri="{FF2B5EF4-FFF2-40B4-BE49-F238E27FC236}">
              <a16:creationId xmlns:a16="http://schemas.microsoft.com/office/drawing/2014/main" id="{00000000-0008-0000-0200-0000DC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7" name="正方形/長方形 476">
          <a:extLst>
            <a:ext uri="{FF2B5EF4-FFF2-40B4-BE49-F238E27FC236}">
              <a16:creationId xmlns:a16="http://schemas.microsoft.com/office/drawing/2014/main" id="{00000000-0008-0000-0200-0000DD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8" name="正方形/長方形 477">
          <a:extLst>
            <a:ext uri="{FF2B5EF4-FFF2-40B4-BE49-F238E27FC236}">
              <a16:creationId xmlns:a16="http://schemas.microsoft.com/office/drawing/2014/main" id="{00000000-0008-0000-0200-0000DE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9" name="正方形/長方形 478">
          <a:extLst>
            <a:ext uri="{FF2B5EF4-FFF2-40B4-BE49-F238E27FC236}">
              <a16:creationId xmlns:a16="http://schemas.microsoft.com/office/drawing/2014/main" id="{00000000-0008-0000-0200-0000DF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0" name="正方形/長方形 479">
          <a:extLst>
            <a:ext uri="{FF2B5EF4-FFF2-40B4-BE49-F238E27FC236}">
              <a16:creationId xmlns:a16="http://schemas.microsoft.com/office/drawing/2014/main" id="{00000000-0008-0000-0200-0000E0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1" name="正方形/長方形 480">
          <a:extLst>
            <a:ext uri="{FF2B5EF4-FFF2-40B4-BE49-F238E27FC236}">
              <a16:creationId xmlns:a16="http://schemas.microsoft.com/office/drawing/2014/main" id="{00000000-0008-0000-0200-0000E1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2" name="正方形/長方形 481">
          <a:extLst>
            <a:ext uri="{FF2B5EF4-FFF2-40B4-BE49-F238E27FC236}">
              <a16:creationId xmlns:a16="http://schemas.microsoft.com/office/drawing/2014/main" id="{00000000-0008-0000-0200-0000E2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2" name="テキスト ボックス 491">
          <a:extLst>
            <a:ext uri="{FF2B5EF4-FFF2-40B4-BE49-F238E27FC236}">
              <a16:creationId xmlns:a16="http://schemas.microsoft.com/office/drawing/2014/main" id="{00000000-0008-0000-0200-0000EC01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97" name="【消防施設】&#10;一人当たり面積グラフ枠">
          <a:extLst>
            <a:ext uri="{FF2B5EF4-FFF2-40B4-BE49-F238E27FC236}">
              <a16:creationId xmlns:a16="http://schemas.microsoft.com/office/drawing/2014/main" id="{00000000-0008-0000-0200-0000F1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499" name="【消防施設】&#10;一人当たり面積最小値テキスト">
          <a:extLst>
            <a:ext uri="{FF2B5EF4-FFF2-40B4-BE49-F238E27FC236}">
              <a16:creationId xmlns:a16="http://schemas.microsoft.com/office/drawing/2014/main" id="{00000000-0008-0000-0200-0000F3010000}"/>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501" name="【消防施設】&#10;一人当たり面積最大値テキスト">
          <a:extLst>
            <a:ext uri="{FF2B5EF4-FFF2-40B4-BE49-F238E27FC236}">
              <a16:creationId xmlns:a16="http://schemas.microsoft.com/office/drawing/2014/main" id="{00000000-0008-0000-0200-0000F5010000}"/>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503" name="【消防施設】&#10;一人当たり面積平均値テキスト">
          <a:extLst>
            <a:ext uri="{FF2B5EF4-FFF2-40B4-BE49-F238E27FC236}">
              <a16:creationId xmlns:a16="http://schemas.microsoft.com/office/drawing/2014/main" id="{00000000-0008-0000-0200-0000F7010000}"/>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504" name="フローチャート: 判断 503">
          <a:extLst>
            <a:ext uri="{FF2B5EF4-FFF2-40B4-BE49-F238E27FC236}">
              <a16:creationId xmlns:a16="http://schemas.microsoft.com/office/drawing/2014/main" id="{00000000-0008-0000-0200-0000F8010000}"/>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505" name="フローチャート: 判断 504">
          <a:extLst>
            <a:ext uri="{FF2B5EF4-FFF2-40B4-BE49-F238E27FC236}">
              <a16:creationId xmlns:a16="http://schemas.microsoft.com/office/drawing/2014/main" id="{00000000-0008-0000-0200-0000F9010000}"/>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506" name="フローチャート: 判断 505">
          <a:extLst>
            <a:ext uri="{FF2B5EF4-FFF2-40B4-BE49-F238E27FC236}">
              <a16:creationId xmlns:a16="http://schemas.microsoft.com/office/drawing/2014/main" id="{00000000-0008-0000-0200-0000FA010000}"/>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507" name="フローチャート: 判断 506">
          <a:extLst>
            <a:ext uri="{FF2B5EF4-FFF2-40B4-BE49-F238E27FC236}">
              <a16:creationId xmlns:a16="http://schemas.microsoft.com/office/drawing/2014/main" id="{00000000-0008-0000-0200-0000FB010000}"/>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508" name="フローチャート: 判断 507">
          <a:extLst>
            <a:ext uri="{FF2B5EF4-FFF2-40B4-BE49-F238E27FC236}">
              <a16:creationId xmlns:a16="http://schemas.microsoft.com/office/drawing/2014/main" id="{00000000-0008-0000-0200-0000FC010000}"/>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123698</xdr:rowOff>
    </xdr:from>
    <xdr:to>
      <xdr:col>116</xdr:col>
      <xdr:colOff>114300</xdr:colOff>
      <xdr:row>86</xdr:row>
      <xdr:rowOff>53848</xdr:rowOff>
    </xdr:to>
    <xdr:sp macro="" textlink="">
      <xdr:nvSpPr>
        <xdr:cNvPr id="514" name="楕円 513">
          <a:extLst>
            <a:ext uri="{FF2B5EF4-FFF2-40B4-BE49-F238E27FC236}">
              <a16:creationId xmlns:a16="http://schemas.microsoft.com/office/drawing/2014/main" id="{00000000-0008-0000-0200-000002020000}"/>
            </a:ext>
          </a:extLst>
        </xdr:cNvPr>
        <xdr:cNvSpPr/>
      </xdr:nvSpPr>
      <xdr:spPr>
        <a:xfrm>
          <a:off x="22110700" y="1469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38625</xdr:rowOff>
    </xdr:from>
    <xdr:ext cx="469744" cy="259045"/>
    <xdr:sp macro="" textlink="">
      <xdr:nvSpPr>
        <xdr:cNvPr id="515" name="【消防施設】&#10;一人当たり面積該当値テキスト">
          <a:extLst>
            <a:ext uri="{FF2B5EF4-FFF2-40B4-BE49-F238E27FC236}">
              <a16:creationId xmlns:a16="http://schemas.microsoft.com/office/drawing/2014/main" id="{00000000-0008-0000-0200-000003020000}"/>
            </a:ext>
          </a:extLst>
        </xdr:cNvPr>
        <xdr:cNvSpPr txBox="1"/>
      </xdr:nvSpPr>
      <xdr:spPr>
        <a:xfrm>
          <a:off x="22199600" y="1461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125985</xdr:rowOff>
    </xdr:from>
    <xdr:to>
      <xdr:col>112</xdr:col>
      <xdr:colOff>38100</xdr:colOff>
      <xdr:row>86</xdr:row>
      <xdr:rowOff>56135</xdr:rowOff>
    </xdr:to>
    <xdr:sp macro="" textlink="">
      <xdr:nvSpPr>
        <xdr:cNvPr id="516" name="楕円 515">
          <a:extLst>
            <a:ext uri="{FF2B5EF4-FFF2-40B4-BE49-F238E27FC236}">
              <a16:creationId xmlns:a16="http://schemas.microsoft.com/office/drawing/2014/main" id="{00000000-0008-0000-0200-000004020000}"/>
            </a:ext>
          </a:extLst>
        </xdr:cNvPr>
        <xdr:cNvSpPr/>
      </xdr:nvSpPr>
      <xdr:spPr>
        <a:xfrm>
          <a:off x="21272500" y="1469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3048</xdr:rowOff>
    </xdr:from>
    <xdr:to>
      <xdr:col>116</xdr:col>
      <xdr:colOff>63500</xdr:colOff>
      <xdr:row>86</xdr:row>
      <xdr:rowOff>5335</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flipV="1">
          <a:off x="21323300" y="14747748"/>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128270</xdr:rowOff>
    </xdr:from>
    <xdr:to>
      <xdr:col>107</xdr:col>
      <xdr:colOff>101600</xdr:colOff>
      <xdr:row>86</xdr:row>
      <xdr:rowOff>58420</xdr:rowOff>
    </xdr:to>
    <xdr:sp macro="" textlink="">
      <xdr:nvSpPr>
        <xdr:cNvPr id="518" name="楕円 517">
          <a:extLst>
            <a:ext uri="{FF2B5EF4-FFF2-40B4-BE49-F238E27FC236}">
              <a16:creationId xmlns:a16="http://schemas.microsoft.com/office/drawing/2014/main" id="{00000000-0008-0000-0200-000006020000}"/>
            </a:ext>
          </a:extLst>
        </xdr:cNvPr>
        <xdr:cNvSpPr/>
      </xdr:nvSpPr>
      <xdr:spPr>
        <a:xfrm>
          <a:off x="20383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5335</xdr:rowOff>
    </xdr:from>
    <xdr:to>
      <xdr:col>111</xdr:col>
      <xdr:colOff>177800</xdr:colOff>
      <xdr:row>86</xdr:row>
      <xdr:rowOff>7620</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flipV="1">
          <a:off x="20434300" y="1475003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129794</xdr:rowOff>
    </xdr:from>
    <xdr:to>
      <xdr:col>102</xdr:col>
      <xdr:colOff>165100</xdr:colOff>
      <xdr:row>86</xdr:row>
      <xdr:rowOff>59944</xdr:rowOff>
    </xdr:to>
    <xdr:sp macro="" textlink="">
      <xdr:nvSpPr>
        <xdr:cNvPr id="520" name="楕円 519">
          <a:extLst>
            <a:ext uri="{FF2B5EF4-FFF2-40B4-BE49-F238E27FC236}">
              <a16:creationId xmlns:a16="http://schemas.microsoft.com/office/drawing/2014/main" id="{00000000-0008-0000-0200-000008020000}"/>
            </a:ext>
          </a:extLst>
        </xdr:cNvPr>
        <xdr:cNvSpPr/>
      </xdr:nvSpPr>
      <xdr:spPr>
        <a:xfrm>
          <a:off x="19494500" y="1470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xdr:rowOff>
    </xdr:from>
    <xdr:to>
      <xdr:col>107</xdr:col>
      <xdr:colOff>50800</xdr:colOff>
      <xdr:row>86</xdr:row>
      <xdr:rowOff>9144</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flipV="1">
          <a:off x="19545300" y="1475232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131318</xdr:rowOff>
    </xdr:from>
    <xdr:to>
      <xdr:col>98</xdr:col>
      <xdr:colOff>38100</xdr:colOff>
      <xdr:row>86</xdr:row>
      <xdr:rowOff>61468</xdr:rowOff>
    </xdr:to>
    <xdr:sp macro="" textlink="">
      <xdr:nvSpPr>
        <xdr:cNvPr id="522" name="楕円 521">
          <a:extLst>
            <a:ext uri="{FF2B5EF4-FFF2-40B4-BE49-F238E27FC236}">
              <a16:creationId xmlns:a16="http://schemas.microsoft.com/office/drawing/2014/main" id="{00000000-0008-0000-0200-00000A020000}"/>
            </a:ext>
          </a:extLst>
        </xdr:cNvPr>
        <xdr:cNvSpPr/>
      </xdr:nvSpPr>
      <xdr:spPr>
        <a:xfrm>
          <a:off x="18605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9144</xdr:rowOff>
    </xdr:from>
    <xdr:to>
      <xdr:col>102</xdr:col>
      <xdr:colOff>114300</xdr:colOff>
      <xdr:row>86</xdr:row>
      <xdr:rowOff>10668</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flipV="1">
          <a:off x="18656300" y="1475384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524" name="n_1aveValue【消防施設】&#10;一人当たり面積">
          <a:extLst>
            <a:ext uri="{FF2B5EF4-FFF2-40B4-BE49-F238E27FC236}">
              <a16:creationId xmlns:a16="http://schemas.microsoft.com/office/drawing/2014/main" id="{00000000-0008-0000-0200-00000C020000}"/>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525" name="n_2aveValue【消防施設】&#10;一人当たり面積">
          <a:extLst>
            <a:ext uri="{FF2B5EF4-FFF2-40B4-BE49-F238E27FC236}">
              <a16:creationId xmlns:a16="http://schemas.microsoft.com/office/drawing/2014/main" id="{00000000-0008-0000-0200-00000D020000}"/>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526" name="n_3aveValue【消防施設】&#10;一人当たり面積">
          <a:extLst>
            <a:ext uri="{FF2B5EF4-FFF2-40B4-BE49-F238E27FC236}">
              <a16:creationId xmlns:a16="http://schemas.microsoft.com/office/drawing/2014/main" id="{00000000-0008-0000-0200-00000E020000}"/>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527" name="n_4aveValue【消防施設】&#10;一人当たり面積">
          <a:extLst>
            <a:ext uri="{FF2B5EF4-FFF2-40B4-BE49-F238E27FC236}">
              <a16:creationId xmlns:a16="http://schemas.microsoft.com/office/drawing/2014/main" id="{00000000-0008-0000-0200-00000F020000}"/>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47262</xdr:rowOff>
    </xdr:from>
    <xdr:ext cx="469744" cy="259045"/>
    <xdr:sp macro="" textlink="">
      <xdr:nvSpPr>
        <xdr:cNvPr id="528" name="n_1mainValue【消防施設】&#10;一人当たり面積">
          <a:extLst>
            <a:ext uri="{FF2B5EF4-FFF2-40B4-BE49-F238E27FC236}">
              <a16:creationId xmlns:a16="http://schemas.microsoft.com/office/drawing/2014/main" id="{00000000-0008-0000-0200-000010020000}"/>
            </a:ext>
          </a:extLst>
        </xdr:cNvPr>
        <xdr:cNvSpPr txBox="1"/>
      </xdr:nvSpPr>
      <xdr:spPr>
        <a:xfrm>
          <a:off x="21075727" y="1479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49547</xdr:rowOff>
    </xdr:from>
    <xdr:ext cx="469744" cy="259045"/>
    <xdr:sp macro="" textlink="">
      <xdr:nvSpPr>
        <xdr:cNvPr id="529" name="n_2mainValue【消防施設】&#10;一人当たり面積">
          <a:extLst>
            <a:ext uri="{FF2B5EF4-FFF2-40B4-BE49-F238E27FC236}">
              <a16:creationId xmlns:a16="http://schemas.microsoft.com/office/drawing/2014/main" id="{00000000-0008-0000-0200-000011020000}"/>
            </a:ext>
          </a:extLst>
        </xdr:cNvPr>
        <xdr:cNvSpPr txBox="1"/>
      </xdr:nvSpPr>
      <xdr:spPr>
        <a:xfrm>
          <a:off x="20199427"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51071</xdr:rowOff>
    </xdr:from>
    <xdr:ext cx="469744" cy="259045"/>
    <xdr:sp macro="" textlink="">
      <xdr:nvSpPr>
        <xdr:cNvPr id="530" name="n_3mainValue【消防施設】&#10;一人当たり面積">
          <a:extLst>
            <a:ext uri="{FF2B5EF4-FFF2-40B4-BE49-F238E27FC236}">
              <a16:creationId xmlns:a16="http://schemas.microsoft.com/office/drawing/2014/main" id="{00000000-0008-0000-0200-000012020000}"/>
            </a:ext>
          </a:extLst>
        </xdr:cNvPr>
        <xdr:cNvSpPr txBox="1"/>
      </xdr:nvSpPr>
      <xdr:spPr>
        <a:xfrm>
          <a:off x="19310427" y="1479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52595</xdr:rowOff>
    </xdr:from>
    <xdr:ext cx="469744" cy="259045"/>
    <xdr:sp macro="" textlink="">
      <xdr:nvSpPr>
        <xdr:cNvPr id="531" name="n_4mainValue【消防施設】&#10;一人当たり面積">
          <a:extLst>
            <a:ext uri="{FF2B5EF4-FFF2-40B4-BE49-F238E27FC236}">
              <a16:creationId xmlns:a16="http://schemas.microsoft.com/office/drawing/2014/main" id="{00000000-0008-0000-0200-000013020000}"/>
            </a:ext>
          </a:extLst>
        </xdr:cNvPr>
        <xdr:cNvSpPr txBox="1"/>
      </xdr:nvSpPr>
      <xdr:spPr>
        <a:xfrm>
          <a:off x="18421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4" name="正方形/長方形 533">
          <a:extLst>
            <a:ext uri="{FF2B5EF4-FFF2-40B4-BE49-F238E27FC236}">
              <a16:creationId xmlns:a16="http://schemas.microsoft.com/office/drawing/2014/main" id="{00000000-0008-0000-0200-00001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5" name="正方形/長方形 534">
          <a:extLst>
            <a:ext uri="{FF2B5EF4-FFF2-40B4-BE49-F238E27FC236}">
              <a16:creationId xmlns:a16="http://schemas.microsoft.com/office/drawing/2014/main" id="{00000000-0008-0000-0200-00001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6" name="正方形/長方形 535">
          <a:extLst>
            <a:ext uri="{FF2B5EF4-FFF2-40B4-BE49-F238E27FC236}">
              <a16:creationId xmlns:a16="http://schemas.microsoft.com/office/drawing/2014/main" id="{00000000-0008-0000-0200-00001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7" name="正方形/長方形 536">
          <a:extLst>
            <a:ext uri="{FF2B5EF4-FFF2-40B4-BE49-F238E27FC236}">
              <a16:creationId xmlns:a16="http://schemas.microsoft.com/office/drawing/2014/main" id="{00000000-0008-0000-0200-00001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8" name="正方形/長方形 537">
          <a:extLst>
            <a:ext uri="{FF2B5EF4-FFF2-40B4-BE49-F238E27FC236}">
              <a16:creationId xmlns:a16="http://schemas.microsoft.com/office/drawing/2014/main" id="{00000000-0008-0000-0200-00001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9" name="正方形/長方形 538">
          <a:extLst>
            <a:ext uri="{FF2B5EF4-FFF2-40B4-BE49-F238E27FC236}">
              <a16:creationId xmlns:a16="http://schemas.microsoft.com/office/drawing/2014/main" id="{00000000-0008-0000-0200-00001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6" name="【庁舎】&#10;有形固定資産減価償却率グラフ枠">
          <a:extLst>
            <a:ext uri="{FF2B5EF4-FFF2-40B4-BE49-F238E27FC236}">
              <a16:creationId xmlns:a16="http://schemas.microsoft.com/office/drawing/2014/main" id="{00000000-0008-0000-0200-00002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58" name="【庁舎】&#10;有形固定資産減価償却率最小値テキスト">
          <a:extLst>
            <a:ext uri="{FF2B5EF4-FFF2-40B4-BE49-F238E27FC236}">
              <a16:creationId xmlns:a16="http://schemas.microsoft.com/office/drawing/2014/main" id="{00000000-0008-0000-0200-00002E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560" name="【庁舎】&#10;有形固定資産減価償却率最大値テキスト">
          <a:extLst>
            <a:ext uri="{FF2B5EF4-FFF2-40B4-BE49-F238E27FC236}">
              <a16:creationId xmlns:a16="http://schemas.microsoft.com/office/drawing/2014/main" id="{00000000-0008-0000-0200-000030020000}"/>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33219</xdr:rowOff>
    </xdr:from>
    <xdr:ext cx="405111" cy="259045"/>
    <xdr:sp macro="" textlink="">
      <xdr:nvSpPr>
        <xdr:cNvPr id="562" name="【庁舎】&#10;有形固定資産減価償却率平均値テキスト">
          <a:extLst>
            <a:ext uri="{FF2B5EF4-FFF2-40B4-BE49-F238E27FC236}">
              <a16:creationId xmlns:a16="http://schemas.microsoft.com/office/drawing/2014/main" id="{00000000-0008-0000-0200-000032020000}"/>
            </a:ext>
          </a:extLst>
        </xdr:cNvPr>
        <xdr:cNvSpPr txBox="1"/>
      </xdr:nvSpPr>
      <xdr:spPr>
        <a:xfrm>
          <a:off x="16357600" y="17864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563" name="フローチャート: 判断 562">
          <a:extLst>
            <a:ext uri="{FF2B5EF4-FFF2-40B4-BE49-F238E27FC236}">
              <a16:creationId xmlns:a16="http://schemas.microsoft.com/office/drawing/2014/main" id="{00000000-0008-0000-0200-000033020000}"/>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564" name="フローチャート: 判断 563">
          <a:extLst>
            <a:ext uri="{FF2B5EF4-FFF2-40B4-BE49-F238E27FC236}">
              <a16:creationId xmlns:a16="http://schemas.microsoft.com/office/drawing/2014/main" id="{00000000-0008-0000-0200-000034020000}"/>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565" name="フローチャート: 判断 564">
          <a:extLst>
            <a:ext uri="{FF2B5EF4-FFF2-40B4-BE49-F238E27FC236}">
              <a16:creationId xmlns:a16="http://schemas.microsoft.com/office/drawing/2014/main" id="{00000000-0008-0000-0200-000035020000}"/>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566" name="フローチャート: 判断 565">
          <a:extLst>
            <a:ext uri="{FF2B5EF4-FFF2-40B4-BE49-F238E27FC236}">
              <a16:creationId xmlns:a16="http://schemas.microsoft.com/office/drawing/2014/main" id="{00000000-0008-0000-0200-000036020000}"/>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567" name="フローチャート: 判断 566">
          <a:extLst>
            <a:ext uri="{FF2B5EF4-FFF2-40B4-BE49-F238E27FC236}">
              <a16:creationId xmlns:a16="http://schemas.microsoft.com/office/drawing/2014/main" id="{00000000-0008-0000-0200-00003702000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66221</xdr:rowOff>
    </xdr:from>
    <xdr:to>
      <xdr:col>85</xdr:col>
      <xdr:colOff>177800</xdr:colOff>
      <xdr:row>101</xdr:row>
      <xdr:rowOff>167821</xdr:rowOff>
    </xdr:to>
    <xdr:sp macro="" textlink="">
      <xdr:nvSpPr>
        <xdr:cNvPr id="573" name="楕円 572">
          <a:extLst>
            <a:ext uri="{FF2B5EF4-FFF2-40B4-BE49-F238E27FC236}">
              <a16:creationId xmlns:a16="http://schemas.microsoft.com/office/drawing/2014/main" id="{00000000-0008-0000-0200-00003D020000}"/>
            </a:ext>
          </a:extLst>
        </xdr:cNvPr>
        <xdr:cNvSpPr/>
      </xdr:nvSpPr>
      <xdr:spPr>
        <a:xfrm>
          <a:off x="16268700" y="1738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89098</xdr:rowOff>
    </xdr:from>
    <xdr:ext cx="405111" cy="259045"/>
    <xdr:sp macro="" textlink="">
      <xdr:nvSpPr>
        <xdr:cNvPr id="574" name="【庁舎】&#10;有形固定資産減価償却率該当値テキスト">
          <a:extLst>
            <a:ext uri="{FF2B5EF4-FFF2-40B4-BE49-F238E27FC236}">
              <a16:creationId xmlns:a16="http://schemas.microsoft.com/office/drawing/2014/main" id="{00000000-0008-0000-0200-00003E020000}"/>
            </a:ext>
          </a:extLst>
        </xdr:cNvPr>
        <xdr:cNvSpPr txBox="1"/>
      </xdr:nvSpPr>
      <xdr:spPr>
        <a:xfrm>
          <a:off x="16357600" y="1723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169092</xdr:rowOff>
    </xdr:from>
    <xdr:to>
      <xdr:col>81</xdr:col>
      <xdr:colOff>101600</xdr:colOff>
      <xdr:row>101</xdr:row>
      <xdr:rowOff>99242</xdr:rowOff>
    </xdr:to>
    <xdr:sp macro="" textlink="">
      <xdr:nvSpPr>
        <xdr:cNvPr id="575" name="楕円 574">
          <a:extLst>
            <a:ext uri="{FF2B5EF4-FFF2-40B4-BE49-F238E27FC236}">
              <a16:creationId xmlns:a16="http://schemas.microsoft.com/office/drawing/2014/main" id="{00000000-0008-0000-0200-00003F020000}"/>
            </a:ext>
          </a:extLst>
        </xdr:cNvPr>
        <xdr:cNvSpPr/>
      </xdr:nvSpPr>
      <xdr:spPr>
        <a:xfrm>
          <a:off x="15430500" y="173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48442</xdr:rowOff>
    </xdr:from>
    <xdr:to>
      <xdr:col>85</xdr:col>
      <xdr:colOff>127000</xdr:colOff>
      <xdr:row>101</xdr:row>
      <xdr:rowOff>117021</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5481300" y="17364892"/>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100512</xdr:rowOff>
    </xdr:from>
    <xdr:to>
      <xdr:col>76</xdr:col>
      <xdr:colOff>165100</xdr:colOff>
      <xdr:row>101</xdr:row>
      <xdr:rowOff>30662</xdr:rowOff>
    </xdr:to>
    <xdr:sp macro="" textlink="">
      <xdr:nvSpPr>
        <xdr:cNvPr id="577" name="楕円 576">
          <a:extLst>
            <a:ext uri="{FF2B5EF4-FFF2-40B4-BE49-F238E27FC236}">
              <a16:creationId xmlns:a16="http://schemas.microsoft.com/office/drawing/2014/main" id="{00000000-0008-0000-0200-000041020000}"/>
            </a:ext>
          </a:extLst>
        </xdr:cNvPr>
        <xdr:cNvSpPr/>
      </xdr:nvSpPr>
      <xdr:spPr>
        <a:xfrm>
          <a:off x="14541500" y="1724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151312</xdr:rowOff>
    </xdr:from>
    <xdr:to>
      <xdr:col>81</xdr:col>
      <xdr:colOff>50800</xdr:colOff>
      <xdr:row>101</xdr:row>
      <xdr:rowOff>48442</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4592300" y="1729631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31931</xdr:rowOff>
    </xdr:from>
    <xdr:to>
      <xdr:col>72</xdr:col>
      <xdr:colOff>38100</xdr:colOff>
      <xdr:row>100</xdr:row>
      <xdr:rowOff>133531</xdr:rowOff>
    </xdr:to>
    <xdr:sp macro="" textlink="">
      <xdr:nvSpPr>
        <xdr:cNvPr id="579" name="楕円 578">
          <a:extLst>
            <a:ext uri="{FF2B5EF4-FFF2-40B4-BE49-F238E27FC236}">
              <a16:creationId xmlns:a16="http://schemas.microsoft.com/office/drawing/2014/main" id="{00000000-0008-0000-0200-000043020000}"/>
            </a:ext>
          </a:extLst>
        </xdr:cNvPr>
        <xdr:cNvSpPr/>
      </xdr:nvSpPr>
      <xdr:spPr>
        <a:xfrm>
          <a:off x="13652500" y="1717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82731</xdr:rowOff>
    </xdr:from>
    <xdr:to>
      <xdr:col>76</xdr:col>
      <xdr:colOff>114300</xdr:colOff>
      <xdr:row>100</xdr:row>
      <xdr:rowOff>151312</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13703300" y="1722773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134801</xdr:rowOff>
    </xdr:from>
    <xdr:to>
      <xdr:col>67</xdr:col>
      <xdr:colOff>101600</xdr:colOff>
      <xdr:row>100</xdr:row>
      <xdr:rowOff>64951</xdr:rowOff>
    </xdr:to>
    <xdr:sp macro="" textlink="">
      <xdr:nvSpPr>
        <xdr:cNvPr id="581" name="楕円 580">
          <a:extLst>
            <a:ext uri="{FF2B5EF4-FFF2-40B4-BE49-F238E27FC236}">
              <a16:creationId xmlns:a16="http://schemas.microsoft.com/office/drawing/2014/main" id="{00000000-0008-0000-0200-000045020000}"/>
            </a:ext>
          </a:extLst>
        </xdr:cNvPr>
        <xdr:cNvSpPr/>
      </xdr:nvSpPr>
      <xdr:spPr>
        <a:xfrm>
          <a:off x="12763500" y="1710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14151</xdr:rowOff>
    </xdr:from>
    <xdr:to>
      <xdr:col>71</xdr:col>
      <xdr:colOff>177800</xdr:colOff>
      <xdr:row>100</xdr:row>
      <xdr:rowOff>82731</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12814300" y="1715915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144253</xdr:rowOff>
    </xdr:from>
    <xdr:ext cx="405111" cy="259045"/>
    <xdr:sp macro="" textlink="">
      <xdr:nvSpPr>
        <xdr:cNvPr id="583" name="n_1aveValue【庁舎】&#10;有形固定資産減価償却率">
          <a:extLst>
            <a:ext uri="{FF2B5EF4-FFF2-40B4-BE49-F238E27FC236}">
              <a16:creationId xmlns:a16="http://schemas.microsoft.com/office/drawing/2014/main" id="{00000000-0008-0000-0200-000047020000}"/>
            </a:ext>
          </a:extLst>
        </xdr:cNvPr>
        <xdr:cNvSpPr txBox="1"/>
      </xdr:nvSpPr>
      <xdr:spPr>
        <a:xfrm>
          <a:off x="152660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100165</xdr:rowOff>
    </xdr:from>
    <xdr:ext cx="405111" cy="259045"/>
    <xdr:sp macro="" textlink="">
      <xdr:nvSpPr>
        <xdr:cNvPr id="584" name="n_2aveValue【庁舎】&#10;有形固定資産減価償却率">
          <a:extLst>
            <a:ext uri="{FF2B5EF4-FFF2-40B4-BE49-F238E27FC236}">
              <a16:creationId xmlns:a16="http://schemas.microsoft.com/office/drawing/2014/main" id="{00000000-0008-0000-0200-000048020000}"/>
            </a:ext>
          </a:extLst>
        </xdr:cNvPr>
        <xdr:cNvSpPr txBox="1"/>
      </xdr:nvSpPr>
      <xdr:spPr>
        <a:xfrm>
          <a:off x="14389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103432</xdr:rowOff>
    </xdr:from>
    <xdr:ext cx="405111" cy="259045"/>
    <xdr:sp macro="" textlink="">
      <xdr:nvSpPr>
        <xdr:cNvPr id="585" name="n_3aveValue【庁舎】&#10;有形固定資産減価償却率">
          <a:extLst>
            <a:ext uri="{FF2B5EF4-FFF2-40B4-BE49-F238E27FC236}">
              <a16:creationId xmlns:a16="http://schemas.microsoft.com/office/drawing/2014/main" id="{00000000-0008-0000-0200-000049020000}"/>
            </a:ext>
          </a:extLst>
        </xdr:cNvPr>
        <xdr:cNvSpPr txBox="1"/>
      </xdr:nvSpPr>
      <xdr:spPr>
        <a:xfrm>
          <a:off x="13500744" y="1793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586" name="n_4aveValue【庁舎】&#10;有形固定資産減価償却率">
          <a:extLst>
            <a:ext uri="{FF2B5EF4-FFF2-40B4-BE49-F238E27FC236}">
              <a16:creationId xmlns:a16="http://schemas.microsoft.com/office/drawing/2014/main" id="{00000000-0008-0000-0200-00004A020000}"/>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115769</xdr:rowOff>
    </xdr:from>
    <xdr:ext cx="405111" cy="259045"/>
    <xdr:sp macro="" textlink="">
      <xdr:nvSpPr>
        <xdr:cNvPr id="587" name="n_1mainValue【庁舎】&#10;有形固定資産減価償却率">
          <a:extLst>
            <a:ext uri="{FF2B5EF4-FFF2-40B4-BE49-F238E27FC236}">
              <a16:creationId xmlns:a16="http://schemas.microsoft.com/office/drawing/2014/main" id="{00000000-0008-0000-0200-00004B020000}"/>
            </a:ext>
          </a:extLst>
        </xdr:cNvPr>
        <xdr:cNvSpPr txBox="1"/>
      </xdr:nvSpPr>
      <xdr:spPr>
        <a:xfrm>
          <a:off x="15266044" y="1708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47189</xdr:rowOff>
    </xdr:from>
    <xdr:ext cx="405111" cy="259045"/>
    <xdr:sp macro="" textlink="">
      <xdr:nvSpPr>
        <xdr:cNvPr id="588" name="n_2mainValue【庁舎】&#10;有形固定資産減価償却率">
          <a:extLst>
            <a:ext uri="{FF2B5EF4-FFF2-40B4-BE49-F238E27FC236}">
              <a16:creationId xmlns:a16="http://schemas.microsoft.com/office/drawing/2014/main" id="{00000000-0008-0000-0200-00004C020000}"/>
            </a:ext>
          </a:extLst>
        </xdr:cNvPr>
        <xdr:cNvSpPr txBox="1"/>
      </xdr:nvSpPr>
      <xdr:spPr>
        <a:xfrm>
          <a:off x="14389744" y="1702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150058</xdr:rowOff>
    </xdr:from>
    <xdr:ext cx="340478" cy="259045"/>
    <xdr:sp macro="" textlink="">
      <xdr:nvSpPr>
        <xdr:cNvPr id="589" name="n_3mainValue【庁舎】&#10;有形固定資産減価償却率">
          <a:extLst>
            <a:ext uri="{FF2B5EF4-FFF2-40B4-BE49-F238E27FC236}">
              <a16:creationId xmlns:a16="http://schemas.microsoft.com/office/drawing/2014/main" id="{00000000-0008-0000-0200-00004D020000}"/>
            </a:ext>
          </a:extLst>
        </xdr:cNvPr>
        <xdr:cNvSpPr txBox="1"/>
      </xdr:nvSpPr>
      <xdr:spPr>
        <a:xfrm>
          <a:off x="13533061" y="169521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81478</xdr:rowOff>
    </xdr:from>
    <xdr:ext cx="340478" cy="259045"/>
    <xdr:sp macro="" textlink="">
      <xdr:nvSpPr>
        <xdr:cNvPr id="590" name="n_4mainValue【庁舎】&#10;有形固定資産減価償却率">
          <a:extLst>
            <a:ext uri="{FF2B5EF4-FFF2-40B4-BE49-F238E27FC236}">
              <a16:creationId xmlns:a16="http://schemas.microsoft.com/office/drawing/2014/main" id="{00000000-0008-0000-0200-00004E020000}"/>
            </a:ext>
          </a:extLst>
        </xdr:cNvPr>
        <xdr:cNvSpPr txBox="1"/>
      </xdr:nvSpPr>
      <xdr:spPr>
        <a:xfrm>
          <a:off x="12644061" y="168835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2" name="正方形/長方形 591">
          <a:extLst>
            <a:ext uri="{FF2B5EF4-FFF2-40B4-BE49-F238E27FC236}">
              <a16:creationId xmlns:a16="http://schemas.microsoft.com/office/drawing/2014/main" id="{00000000-0008-0000-0200-00005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3" name="正方形/長方形 592">
          <a:extLst>
            <a:ext uri="{FF2B5EF4-FFF2-40B4-BE49-F238E27FC236}">
              <a16:creationId xmlns:a16="http://schemas.microsoft.com/office/drawing/2014/main" id="{00000000-0008-0000-0200-00005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4" name="正方形/長方形 593">
          <a:extLst>
            <a:ext uri="{FF2B5EF4-FFF2-40B4-BE49-F238E27FC236}">
              <a16:creationId xmlns:a16="http://schemas.microsoft.com/office/drawing/2014/main" id="{00000000-0008-0000-0200-00005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5" name="正方形/長方形 594">
          <a:extLst>
            <a:ext uri="{FF2B5EF4-FFF2-40B4-BE49-F238E27FC236}">
              <a16:creationId xmlns:a16="http://schemas.microsoft.com/office/drawing/2014/main" id="{00000000-0008-0000-0200-00005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6" name="正方形/長方形 595">
          <a:extLst>
            <a:ext uri="{FF2B5EF4-FFF2-40B4-BE49-F238E27FC236}">
              <a16:creationId xmlns:a16="http://schemas.microsoft.com/office/drawing/2014/main" id="{00000000-0008-0000-0200-00005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7" name="正方形/長方形 596">
          <a:extLst>
            <a:ext uri="{FF2B5EF4-FFF2-40B4-BE49-F238E27FC236}">
              <a16:creationId xmlns:a16="http://schemas.microsoft.com/office/drawing/2014/main" id="{00000000-0008-0000-0200-00005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8" name="正方形/長方形 597">
          <a:extLst>
            <a:ext uri="{FF2B5EF4-FFF2-40B4-BE49-F238E27FC236}">
              <a16:creationId xmlns:a16="http://schemas.microsoft.com/office/drawing/2014/main" id="{00000000-0008-0000-0200-00005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5" name="【庁舎】&#10;一人当たり面積グラフ枠">
          <a:extLst>
            <a:ext uri="{FF2B5EF4-FFF2-40B4-BE49-F238E27FC236}">
              <a16:creationId xmlns:a16="http://schemas.microsoft.com/office/drawing/2014/main" id="{00000000-0008-0000-0200-000067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617" name="【庁舎】&#10;一人当たり面積最小値テキスト">
          <a:extLst>
            <a:ext uri="{FF2B5EF4-FFF2-40B4-BE49-F238E27FC236}">
              <a16:creationId xmlns:a16="http://schemas.microsoft.com/office/drawing/2014/main" id="{00000000-0008-0000-0200-000069020000}"/>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619" name="【庁舎】&#10;一人当たり面積最大値テキスト">
          <a:extLst>
            <a:ext uri="{FF2B5EF4-FFF2-40B4-BE49-F238E27FC236}">
              <a16:creationId xmlns:a16="http://schemas.microsoft.com/office/drawing/2014/main" id="{00000000-0008-0000-0200-00006B020000}"/>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621" name="【庁舎】&#10;一人当たり面積平均値テキスト">
          <a:extLst>
            <a:ext uri="{FF2B5EF4-FFF2-40B4-BE49-F238E27FC236}">
              <a16:creationId xmlns:a16="http://schemas.microsoft.com/office/drawing/2014/main" id="{00000000-0008-0000-0200-00006D020000}"/>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622" name="フローチャート: 判断 621">
          <a:extLst>
            <a:ext uri="{FF2B5EF4-FFF2-40B4-BE49-F238E27FC236}">
              <a16:creationId xmlns:a16="http://schemas.microsoft.com/office/drawing/2014/main" id="{00000000-0008-0000-0200-00006E020000}"/>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623" name="フローチャート: 判断 622">
          <a:extLst>
            <a:ext uri="{FF2B5EF4-FFF2-40B4-BE49-F238E27FC236}">
              <a16:creationId xmlns:a16="http://schemas.microsoft.com/office/drawing/2014/main" id="{00000000-0008-0000-0200-00006F020000}"/>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624" name="フローチャート: 判断 623">
          <a:extLst>
            <a:ext uri="{FF2B5EF4-FFF2-40B4-BE49-F238E27FC236}">
              <a16:creationId xmlns:a16="http://schemas.microsoft.com/office/drawing/2014/main" id="{00000000-0008-0000-0200-000070020000}"/>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625" name="フローチャート: 判断 624">
          <a:extLst>
            <a:ext uri="{FF2B5EF4-FFF2-40B4-BE49-F238E27FC236}">
              <a16:creationId xmlns:a16="http://schemas.microsoft.com/office/drawing/2014/main" id="{00000000-0008-0000-0200-000071020000}"/>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626" name="フローチャート: 判断 625">
          <a:extLst>
            <a:ext uri="{FF2B5EF4-FFF2-40B4-BE49-F238E27FC236}">
              <a16:creationId xmlns:a16="http://schemas.microsoft.com/office/drawing/2014/main" id="{00000000-0008-0000-0200-000072020000}"/>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46627</xdr:rowOff>
    </xdr:from>
    <xdr:to>
      <xdr:col>116</xdr:col>
      <xdr:colOff>114300</xdr:colOff>
      <xdr:row>107</xdr:row>
      <xdr:rowOff>148227</xdr:rowOff>
    </xdr:to>
    <xdr:sp macro="" textlink="">
      <xdr:nvSpPr>
        <xdr:cNvPr id="632" name="楕円 631">
          <a:extLst>
            <a:ext uri="{FF2B5EF4-FFF2-40B4-BE49-F238E27FC236}">
              <a16:creationId xmlns:a16="http://schemas.microsoft.com/office/drawing/2014/main" id="{00000000-0008-0000-0200-000078020000}"/>
            </a:ext>
          </a:extLst>
        </xdr:cNvPr>
        <xdr:cNvSpPr/>
      </xdr:nvSpPr>
      <xdr:spPr>
        <a:xfrm>
          <a:off x="22110700" y="183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133004</xdr:rowOff>
    </xdr:from>
    <xdr:ext cx="469744" cy="259045"/>
    <xdr:sp macro="" textlink="">
      <xdr:nvSpPr>
        <xdr:cNvPr id="633" name="【庁舎】&#10;一人当たり面積該当値テキスト">
          <a:extLst>
            <a:ext uri="{FF2B5EF4-FFF2-40B4-BE49-F238E27FC236}">
              <a16:creationId xmlns:a16="http://schemas.microsoft.com/office/drawing/2014/main" id="{00000000-0008-0000-0200-000079020000}"/>
            </a:ext>
          </a:extLst>
        </xdr:cNvPr>
        <xdr:cNvSpPr txBox="1"/>
      </xdr:nvSpPr>
      <xdr:spPr>
        <a:xfrm>
          <a:off x="22199600" y="18306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53158</xdr:rowOff>
    </xdr:from>
    <xdr:to>
      <xdr:col>112</xdr:col>
      <xdr:colOff>38100</xdr:colOff>
      <xdr:row>107</xdr:row>
      <xdr:rowOff>154758</xdr:rowOff>
    </xdr:to>
    <xdr:sp macro="" textlink="">
      <xdr:nvSpPr>
        <xdr:cNvPr id="634" name="楕円 633">
          <a:extLst>
            <a:ext uri="{FF2B5EF4-FFF2-40B4-BE49-F238E27FC236}">
              <a16:creationId xmlns:a16="http://schemas.microsoft.com/office/drawing/2014/main" id="{00000000-0008-0000-0200-00007A020000}"/>
            </a:ext>
          </a:extLst>
        </xdr:cNvPr>
        <xdr:cNvSpPr/>
      </xdr:nvSpPr>
      <xdr:spPr>
        <a:xfrm>
          <a:off x="212725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97427</xdr:rowOff>
    </xdr:from>
    <xdr:to>
      <xdr:col>116</xdr:col>
      <xdr:colOff>63500</xdr:colOff>
      <xdr:row>107</xdr:row>
      <xdr:rowOff>103958</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flipV="1">
          <a:off x="21323300" y="18442577"/>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59689</xdr:rowOff>
    </xdr:from>
    <xdr:to>
      <xdr:col>107</xdr:col>
      <xdr:colOff>101600</xdr:colOff>
      <xdr:row>107</xdr:row>
      <xdr:rowOff>161289</xdr:rowOff>
    </xdr:to>
    <xdr:sp macro="" textlink="">
      <xdr:nvSpPr>
        <xdr:cNvPr id="636" name="楕円 635">
          <a:extLst>
            <a:ext uri="{FF2B5EF4-FFF2-40B4-BE49-F238E27FC236}">
              <a16:creationId xmlns:a16="http://schemas.microsoft.com/office/drawing/2014/main" id="{00000000-0008-0000-0200-00007C020000}"/>
            </a:ext>
          </a:extLst>
        </xdr:cNvPr>
        <xdr:cNvSpPr/>
      </xdr:nvSpPr>
      <xdr:spPr>
        <a:xfrm>
          <a:off x="20383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103958</xdr:rowOff>
    </xdr:from>
    <xdr:to>
      <xdr:col>111</xdr:col>
      <xdr:colOff>177800</xdr:colOff>
      <xdr:row>107</xdr:row>
      <xdr:rowOff>110489</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flipV="1">
          <a:off x="20434300" y="1844910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64588</xdr:rowOff>
    </xdr:from>
    <xdr:to>
      <xdr:col>102</xdr:col>
      <xdr:colOff>165100</xdr:colOff>
      <xdr:row>107</xdr:row>
      <xdr:rowOff>166188</xdr:rowOff>
    </xdr:to>
    <xdr:sp macro="" textlink="">
      <xdr:nvSpPr>
        <xdr:cNvPr id="638" name="楕円 637">
          <a:extLst>
            <a:ext uri="{FF2B5EF4-FFF2-40B4-BE49-F238E27FC236}">
              <a16:creationId xmlns:a16="http://schemas.microsoft.com/office/drawing/2014/main" id="{00000000-0008-0000-0200-00007E020000}"/>
            </a:ext>
          </a:extLst>
        </xdr:cNvPr>
        <xdr:cNvSpPr/>
      </xdr:nvSpPr>
      <xdr:spPr>
        <a:xfrm>
          <a:off x="19494500" y="1840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110489</xdr:rowOff>
    </xdr:from>
    <xdr:to>
      <xdr:col>107</xdr:col>
      <xdr:colOff>50800</xdr:colOff>
      <xdr:row>107</xdr:row>
      <xdr:rowOff>115388</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flipV="1">
          <a:off x="19545300" y="1845563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69487</xdr:rowOff>
    </xdr:from>
    <xdr:to>
      <xdr:col>98</xdr:col>
      <xdr:colOff>38100</xdr:colOff>
      <xdr:row>107</xdr:row>
      <xdr:rowOff>171087</xdr:rowOff>
    </xdr:to>
    <xdr:sp macro="" textlink="">
      <xdr:nvSpPr>
        <xdr:cNvPr id="640" name="楕円 639">
          <a:extLst>
            <a:ext uri="{FF2B5EF4-FFF2-40B4-BE49-F238E27FC236}">
              <a16:creationId xmlns:a16="http://schemas.microsoft.com/office/drawing/2014/main" id="{00000000-0008-0000-0200-000080020000}"/>
            </a:ext>
          </a:extLst>
        </xdr:cNvPr>
        <xdr:cNvSpPr/>
      </xdr:nvSpPr>
      <xdr:spPr>
        <a:xfrm>
          <a:off x="18605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115388</xdr:rowOff>
    </xdr:from>
    <xdr:to>
      <xdr:col>102</xdr:col>
      <xdr:colOff>114300</xdr:colOff>
      <xdr:row>107</xdr:row>
      <xdr:rowOff>120287</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flipV="1">
          <a:off x="18656300" y="1846053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642" name="n_1aveValue【庁舎】&#10;一人当たり面積">
          <a:extLst>
            <a:ext uri="{FF2B5EF4-FFF2-40B4-BE49-F238E27FC236}">
              <a16:creationId xmlns:a16="http://schemas.microsoft.com/office/drawing/2014/main" id="{00000000-0008-0000-0200-000082020000}"/>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643" name="n_2aveValue【庁舎】&#10;一人当たり面積">
          <a:extLst>
            <a:ext uri="{FF2B5EF4-FFF2-40B4-BE49-F238E27FC236}">
              <a16:creationId xmlns:a16="http://schemas.microsoft.com/office/drawing/2014/main" id="{00000000-0008-0000-0200-000083020000}"/>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644" name="n_3aveValue【庁舎】&#10;一人当たり面積">
          <a:extLst>
            <a:ext uri="{FF2B5EF4-FFF2-40B4-BE49-F238E27FC236}">
              <a16:creationId xmlns:a16="http://schemas.microsoft.com/office/drawing/2014/main" id="{00000000-0008-0000-0200-000084020000}"/>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645" name="n_4aveValue【庁舎】&#10;一人当たり面積">
          <a:extLst>
            <a:ext uri="{FF2B5EF4-FFF2-40B4-BE49-F238E27FC236}">
              <a16:creationId xmlns:a16="http://schemas.microsoft.com/office/drawing/2014/main" id="{00000000-0008-0000-0200-000085020000}"/>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145885</xdr:rowOff>
    </xdr:from>
    <xdr:ext cx="469744" cy="259045"/>
    <xdr:sp macro="" textlink="">
      <xdr:nvSpPr>
        <xdr:cNvPr id="646" name="n_1mainValue【庁舎】&#10;一人当たり面積">
          <a:extLst>
            <a:ext uri="{FF2B5EF4-FFF2-40B4-BE49-F238E27FC236}">
              <a16:creationId xmlns:a16="http://schemas.microsoft.com/office/drawing/2014/main" id="{00000000-0008-0000-0200-000086020000}"/>
            </a:ext>
          </a:extLst>
        </xdr:cNvPr>
        <xdr:cNvSpPr txBox="1"/>
      </xdr:nvSpPr>
      <xdr:spPr>
        <a:xfrm>
          <a:off x="21075727" y="1849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152416</xdr:rowOff>
    </xdr:from>
    <xdr:ext cx="469744" cy="259045"/>
    <xdr:sp macro="" textlink="">
      <xdr:nvSpPr>
        <xdr:cNvPr id="647" name="n_2mainValue【庁舎】&#10;一人当たり面積">
          <a:extLst>
            <a:ext uri="{FF2B5EF4-FFF2-40B4-BE49-F238E27FC236}">
              <a16:creationId xmlns:a16="http://schemas.microsoft.com/office/drawing/2014/main" id="{00000000-0008-0000-0200-000087020000}"/>
            </a:ext>
          </a:extLst>
        </xdr:cNvPr>
        <xdr:cNvSpPr txBox="1"/>
      </xdr:nvSpPr>
      <xdr:spPr>
        <a:xfrm>
          <a:off x="20199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157315</xdr:rowOff>
    </xdr:from>
    <xdr:ext cx="469744" cy="259045"/>
    <xdr:sp macro="" textlink="">
      <xdr:nvSpPr>
        <xdr:cNvPr id="648" name="n_3mainValue【庁舎】&#10;一人当たり面積">
          <a:extLst>
            <a:ext uri="{FF2B5EF4-FFF2-40B4-BE49-F238E27FC236}">
              <a16:creationId xmlns:a16="http://schemas.microsoft.com/office/drawing/2014/main" id="{00000000-0008-0000-0200-000088020000}"/>
            </a:ext>
          </a:extLst>
        </xdr:cNvPr>
        <xdr:cNvSpPr txBox="1"/>
      </xdr:nvSpPr>
      <xdr:spPr>
        <a:xfrm>
          <a:off x="19310427" y="1850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162214</xdr:rowOff>
    </xdr:from>
    <xdr:ext cx="469744" cy="259045"/>
    <xdr:sp macro="" textlink="">
      <xdr:nvSpPr>
        <xdr:cNvPr id="649" name="n_4mainValue【庁舎】&#10;一人当たり面積">
          <a:extLst>
            <a:ext uri="{FF2B5EF4-FFF2-40B4-BE49-F238E27FC236}">
              <a16:creationId xmlns:a16="http://schemas.microsoft.com/office/drawing/2014/main" id="{00000000-0008-0000-0200-000089020000}"/>
            </a:ext>
          </a:extLst>
        </xdr:cNvPr>
        <xdr:cNvSpPr txBox="1"/>
      </xdr:nvSpPr>
      <xdr:spPr>
        <a:xfrm>
          <a:off x="18421427" y="1850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0" name="正方形/長方形 649">
          <a:extLst>
            <a:ext uri="{FF2B5EF4-FFF2-40B4-BE49-F238E27FC236}">
              <a16:creationId xmlns:a16="http://schemas.microsoft.com/office/drawing/2014/main" id="{00000000-0008-0000-0200-00008A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1" name="正方形/長方形 650">
          <a:extLst>
            <a:ext uri="{FF2B5EF4-FFF2-40B4-BE49-F238E27FC236}">
              <a16:creationId xmlns:a16="http://schemas.microsoft.com/office/drawing/2014/main" id="{00000000-0008-0000-0200-00008B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図書館及び庁舎は、</a:t>
          </a:r>
          <a:r>
            <a:rPr kumimoji="1" lang="en-US" altLang="ja-JP" sz="1300">
              <a:latin typeface="ＭＳ Ｐゴシック" panose="020B0600070205080204" pitchFamily="50" charset="-128"/>
              <a:ea typeface="ＭＳ Ｐゴシック" panose="020B0600070205080204" pitchFamily="50" charset="-128"/>
            </a:rPr>
            <a:t>R01</a:t>
          </a:r>
          <a:r>
            <a:rPr kumimoji="1" lang="ja-JP" altLang="en-US" sz="1300">
              <a:latin typeface="ＭＳ Ｐゴシック" panose="020B0600070205080204" pitchFamily="50" charset="-128"/>
              <a:ea typeface="ＭＳ Ｐゴシック" panose="020B0600070205080204" pitchFamily="50" charset="-128"/>
            </a:rPr>
            <a:t>年度のまちづくり複合施設整備事業により建替えを行ったため、有形固定資産減価償却率が低くなっている。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保健センターは</a:t>
          </a:r>
          <a:r>
            <a:rPr kumimoji="1" lang="en-US" altLang="ja-JP" sz="1300">
              <a:latin typeface="ＭＳ Ｐゴシック" panose="020B0600070205080204" pitchFamily="50" charset="-128"/>
              <a:ea typeface="ＭＳ Ｐゴシック" panose="020B0600070205080204" pitchFamily="50" charset="-128"/>
            </a:rPr>
            <a:t>R06</a:t>
          </a:r>
          <a:r>
            <a:rPr kumimoji="1" lang="ja-JP" altLang="en-US" sz="1300">
              <a:latin typeface="ＭＳ Ｐゴシック" panose="020B0600070205080204" pitchFamily="50" charset="-128"/>
              <a:ea typeface="ＭＳ Ｐゴシック" panose="020B0600070205080204" pitchFamily="50" charset="-128"/>
            </a:rPr>
            <a:t>年度に大規模改修を行ったことにより</a:t>
          </a:r>
          <a:r>
            <a:rPr kumimoji="1" lang="en-US" altLang="ja-JP" sz="1300">
              <a:latin typeface="ＭＳ Ｐゴシック" panose="020B0600070205080204" pitchFamily="50" charset="-128"/>
              <a:ea typeface="ＭＳ Ｐゴシック" panose="020B0600070205080204" pitchFamily="50" charset="-128"/>
            </a:rPr>
            <a:t>11.0</a:t>
          </a:r>
          <a:r>
            <a:rPr kumimoji="1" lang="ja-JP" altLang="en-US" sz="1300">
              <a:latin typeface="ＭＳ Ｐゴシック" panose="020B0600070205080204" pitchFamily="50" charset="-128"/>
              <a:ea typeface="ＭＳ Ｐゴシック" panose="020B0600070205080204" pitchFamily="50" charset="-128"/>
            </a:rPr>
            <a:t>ポイント改善している。</a:t>
          </a:r>
        </a:p>
        <a:p>
          <a:r>
            <a:rPr kumimoji="1" lang="ja-JP" altLang="en-US" sz="1300">
              <a:latin typeface="ＭＳ Ｐゴシック" panose="020B0600070205080204" pitchFamily="50" charset="-128"/>
              <a:ea typeface="ＭＳ Ｐゴシック" panose="020B0600070205080204" pitchFamily="50" charset="-128"/>
            </a:rPr>
            <a:t>一方、消防施設は計画的な更新・整備を行っているものの、類似団体平均を上回る数値となっている。引き続き計画的な整備を行うとともに、地域の実情に合わせて統合や廃止等による施設総数の縮減に取り組む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5E175-15FD-4663-8514-7D9B5941BB36}">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54" t="s">
        <v>17</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75" thickBot="1" x14ac:dyDescent="0.2">
      <c r="B2" s="41" t="s">
        <v>18</v>
      </c>
      <c r="C2" s="41"/>
      <c r="D2" s="42"/>
    </row>
    <row r="3" spans="1:119" ht="18.75" customHeight="1" thickBot="1" x14ac:dyDescent="0.2">
      <c r="A3" s="40"/>
      <c r="B3" s="355" t="s">
        <v>19</v>
      </c>
      <c r="C3" s="356"/>
      <c r="D3" s="356"/>
      <c r="E3" s="357"/>
      <c r="F3" s="357"/>
      <c r="G3" s="357"/>
      <c r="H3" s="357"/>
      <c r="I3" s="357"/>
      <c r="J3" s="357"/>
      <c r="K3" s="357"/>
      <c r="L3" s="357" t="s">
        <v>20</v>
      </c>
      <c r="M3" s="357"/>
      <c r="N3" s="357"/>
      <c r="O3" s="357"/>
      <c r="P3" s="357"/>
      <c r="Q3" s="357"/>
      <c r="R3" s="364"/>
      <c r="S3" s="364"/>
      <c r="T3" s="364"/>
      <c r="U3" s="364"/>
      <c r="V3" s="365"/>
      <c r="W3" s="339" t="s">
        <v>21</v>
      </c>
      <c r="X3" s="340"/>
      <c r="Y3" s="340"/>
      <c r="Z3" s="340"/>
      <c r="AA3" s="340"/>
      <c r="AB3" s="356"/>
      <c r="AC3" s="364" t="s">
        <v>22</v>
      </c>
      <c r="AD3" s="340"/>
      <c r="AE3" s="340"/>
      <c r="AF3" s="340"/>
      <c r="AG3" s="340"/>
      <c r="AH3" s="340"/>
      <c r="AI3" s="340"/>
      <c r="AJ3" s="340"/>
      <c r="AK3" s="340"/>
      <c r="AL3" s="341"/>
      <c r="AM3" s="339" t="s">
        <v>23</v>
      </c>
      <c r="AN3" s="340"/>
      <c r="AO3" s="340"/>
      <c r="AP3" s="340"/>
      <c r="AQ3" s="340"/>
      <c r="AR3" s="340"/>
      <c r="AS3" s="340"/>
      <c r="AT3" s="340"/>
      <c r="AU3" s="340"/>
      <c r="AV3" s="340"/>
      <c r="AW3" s="340"/>
      <c r="AX3" s="341"/>
      <c r="AY3" s="376" t="s">
        <v>24</v>
      </c>
      <c r="AZ3" s="377"/>
      <c r="BA3" s="377"/>
      <c r="BB3" s="377"/>
      <c r="BC3" s="377"/>
      <c r="BD3" s="377"/>
      <c r="BE3" s="377"/>
      <c r="BF3" s="377"/>
      <c r="BG3" s="377"/>
      <c r="BH3" s="377"/>
      <c r="BI3" s="377"/>
      <c r="BJ3" s="377"/>
      <c r="BK3" s="377"/>
      <c r="BL3" s="377"/>
      <c r="BM3" s="378"/>
      <c r="BN3" s="339" t="s">
        <v>25</v>
      </c>
      <c r="BO3" s="340"/>
      <c r="BP3" s="340"/>
      <c r="BQ3" s="340"/>
      <c r="BR3" s="340"/>
      <c r="BS3" s="340"/>
      <c r="BT3" s="340"/>
      <c r="BU3" s="341"/>
      <c r="BV3" s="339" t="s">
        <v>26</v>
      </c>
      <c r="BW3" s="340"/>
      <c r="BX3" s="340"/>
      <c r="BY3" s="340"/>
      <c r="BZ3" s="340"/>
      <c r="CA3" s="340"/>
      <c r="CB3" s="340"/>
      <c r="CC3" s="341"/>
      <c r="CD3" s="376" t="s">
        <v>24</v>
      </c>
      <c r="CE3" s="377"/>
      <c r="CF3" s="377"/>
      <c r="CG3" s="377"/>
      <c r="CH3" s="377"/>
      <c r="CI3" s="377"/>
      <c r="CJ3" s="377"/>
      <c r="CK3" s="377"/>
      <c r="CL3" s="377"/>
      <c r="CM3" s="377"/>
      <c r="CN3" s="377"/>
      <c r="CO3" s="377"/>
      <c r="CP3" s="377"/>
      <c r="CQ3" s="377"/>
      <c r="CR3" s="377"/>
      <c r="CS3" s="378"/>
      <c r="CT3" s="339" t="s">
        <v>27</v>
      </c>
      <c r="CU3" s="340"/>
      <c r="CV3" s="340"/>
      <c r="CW3" s="340"/>
      <c r="CX3" s="340"/>
      <c r="CY3" s="340"/>
      <c r="CZ3" s="340"/>
      <c r="DA3" s="341"/>
      <c r="DB3" s="339" t="s">
        <v>28</v>
      </c>
      <c r="DC3" s="340"/>
      <c r="DD3" s="340"/>
      <c r="DE3" s="340"/>
      <c r="DF3" s="340"/>
      <c r="DG3" s="340"/>
      <c r="DH3" s="340"/>
      <c r="DI3" s="341"/>
    </row>
    <row r="4" spans="1:119" ht="18.75" customHeight="1" x14ac:dyDescent="0.15">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29</v>
      </c>
      <c r="AZ4" s="343"/>
      <c r="BA4" s="343"/>
      <c r="BB4" s="343"/>
      <c r="BC4" s="343"/>
      <c r="BD4" s="343"/>
      <c r="BE4" s="343"/>
      <c r="BF4" s="343"/>
      <c r="BG4" s="343"/>
      <c r="BH4" s="343"/>
      <c r="BI4" s="343"/>
      <c r="BJ4" s="343"/>
      <c r="BK4" s="343"/>
      <c r="BL4" s="343"/>
      <c r="BM4" s="344"/>
      <c r="BN4" s="345">
        <v>10742017</v>
      </c>
      <c r="BO4" s="346"/>
      <c r="BP4" s="346"/>
      <c r="BQ4" s="346"/>
      <c r="BR4" s="346"/>
      <c r="BS4" s="346"/>
      <c r="BT4" s="346"/>
      <c r="BU4" s="347"/>
      <c r="BV4" s="345">
        <v>10240853</v>
      </c>
      <c r="BW4" s="346"/>
      <c r="BX4" s="346"/>
      <c r="BY4" s="346"/>
      <c r="BZ4" s="346"/>
      <c r="CA4" s="346"/>
      <c r="CB4" s="346"/>
      <c r="CC4" s="347"/>
      <c r="CD4" s="348" t="s">
        <v>30</v>
      </c>
      <c r="CE4" s="349"/>
      <c r="CF4" s="349"/>
      <c r="CG4" s="349"/>
      <c r="CH4" s="349"/>
      <c r="CI4" s="349"/>
      <c r="CJ4" s="349"/>
      <c r="CK4" s="349"/>
      <c r="CL4" s="349"/>
      <c r="CM4" s="349"/>
      <c r="CN4" s="349"/>
      <c r="CO4" s="349"/>
      <c r="CP4" s="349"/>
      <c r="CQ4" s="349"/>
      <c r="CR4" s="349"/>
      <c r="CS4" s="350"/>
      <c r="CT4" s="351">
        <v>9.3000000000000007</v>
      </c>
      <c r="CU4" s="352"/>
      <c r="CV4" s="352"/>
      <c r="CW4" s="352"/>
      <c r="CX4" s="352"/>
      <c r="CY4" s="352"/>
      <c r="CZ4" s="352"/>
      <c r="DA4" s="353"/>
      <c r="DB4" s="351">
        <v>13</v>
      </c>
      <c r="DC4" s="352"/>
      <c r="DD4" s="352"/>
      <c r="DE4" s="352"/>
      <c r="DF4" s="352"/>
      <c r="DG4" s="352"/>
      <c r="DH4" s="352"/>
      <c r="DI4" s="353"/>
    </row>
    <row r="5" spans="1:119" ht="18.75" customHeight="1" x14ac:dyDescent="0.15">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31</v>
      </c>
      <c r="AN5" s="406"/>
      <c r="AO5" s="406"/>
      <c r="AP5" s="406"/>
      <c r="AQ5" s="406"/>
      <c r="AR5" s="406"/>
      <c r="AS5" s="406"/>
      <c r="AT5" s="407"/>
      <c r="AU5" s="408" t="s">
        <v>32</v>
      </c>
      <c r="AV5" s="409"/>
      <c r="AW5" s="409"/>
      <c r="AX5" s="409"/>
      <c r="AY5" s="410" t="s">
        <v>33</v>
      </c>
      <c r="AZ5" s="411"/>
      <c r="BA5" s="411"/>
      <c r="BB5" s="411"/>
      <c r="BC5" s="411"/>
      <c r="BD5" s="411"/>
      <c r="BE5" s="411"/>
      <c r="BF5" s="411"/>
      <c r="BG5" s="411"/>
      <c r="BH5" s="411"/>
      <c r="BI5" s="411"/>
      <c r="BJ5" s="411"/>
      <c r="BK5" s="411"/>
      <c r="BL5" s="411"/>
      <c r="BM5" s="412"/>
      <c r="BN5" s="413">
        <v>10226649</v>
      </c>
      <c r="BO5" s="414"/>
      <c r="BP5" s="414"/>
      <c r="BQ5" s="414"/>
      <c r="BR5" s="414"/>
      <c r="BS5" s="414"/>
      <c r="BT5" s="414"/>
      <c r="BU5" s="415"/>
      <c r="BV5" s="413">
        <v>9553853</v>
      </c>
      <c r="BW5" s="414"/>
      <c r="BX5" s="414"/>
      <c r="BY5" s="414"/>
      <c r="BZ5" s="414"/>
      <c r="CA5" s="414"/>
      <c r="CB5" s="414"/>
      <c r="CC5" s="415"/>
      <c r="CD5" s="416" t="s">
        <v>34</v>
      </c>
      <c r="CE5" s="417"/>
      <c r="CF5" s="417"/>
      <c r="CG5" s="417"/>
      <c r="CH5" s="417"/>
      <c r="CI5" s="417"/>
      <c r="CJ5" s="417"/>
      <c r="CK5" s="417"/>
      <c r="CL5" s="417"/>
      <c r="CM5" s="417"/>
      <c r="CN5" s="417"/>
      <c r="CO5" s="417"/>
      <c r="CP5" s="417"/>
      <c r="CQ5" s="417"/>
      <c r="CR5" s="417"/>
      <c r="CS5" s="418"/>
      <c r="CT5" s="379">
        <v>93.1</v>
      </c>
      <c r="CU5" s="380"/>
      <c r="CV5" s="380"/>
      <c r="CW5" s="380"/>
      <c r="CX5" s="380"/>
      <c r="CY5" s="380"/>
      <c r="CZ5" s="380"/>
      <c r="DA5" s="381"/>
      <c r="DB5" s="379">
        <v>92.2</v>
      </c>
      <c r="DC5" s="380"/>
      <c r="DD5" s="380"/>
      <c r="DE5" s="380"/>
      <c r="DF5" s="380"/>
      <c r="DG5" s="380"/>
      <c r="DH5" s="380"/>
      <c r="DI5" s="381"/>
    </row>
    <row r="6" spans="1:119" ht="18.75" customHeight="1" x14ac:dyDescent="0.15">
      <c r="A6" s="40"/>
      <c r="B6" s="382" t="s">
        <v>35</v>
      </c>
      <c r="C6" s="383"/>
      <c r="D6" s="383"/>
      <c r="E6" s="384"/>
      <c r="F6" s="384"/>
      <c r="G6" s="384"/>
      <c r="H6" s="384"/>
      <c r="I6" s="384"/>
      <c r="J6" s="384"/>
      <c r="K6" s="384"/>
      <c r="L6" s="384" t="s">
        <v>36</v>
      </c>
      <c r="M6" s="384"/>
      <c r="N6" s="384"/>
      <c r="O6" s="384"/>
      <c r="P6" s="384"/>
      <c r="Q6" s="384"/>
      <c r="R6" s="388"/>
      <c r="S6" s="388"/>
      <c r="T6" s="388"/>
      <c r="U6" s="388"/>
      <c r="V6" s="389"/>
      <c r="W6" s="392" t="s">
        <v>37</v>
      </c>
      <c r="X6" s="393"/>
      <c r="Y6" s="393"/>
      <c r="Z6" s="393"/>
      <c r="AA6" s="393"/>
      <c r="AB6" s="383"/>
      <c r="AC6" s="396" t="s">
        <v>38</v>
      </c>
      <c r="AD6" s="397"/>
      <c r="AE6" s="397"/>
      <c r="AF6" s="397"/>
      <c r="AG6" s="397"/>
      <c r="AH6" s="397"/>
      <c r="AI6" s="397"/>
      <c r="AJ6" s="397"/>
      <c r="AK6" s="397"/>
      <c r="AL6" s="398"/>
      <c r="AM6" s="405" t="s">
        <v>39</v>
      </c>
      <c r="AN6" s="406"/>
      <c r="AO6" s="406"/>
      <c r="AP6" s="406"/>
      <c r="AQ6" s="406"/>
      <c r="AR6" s="406"/>
      <c r="AS6" s="406"/>
      <c r="AT6" s="407"/>
      <c r="AU6" s="408" t="s">
        <v>32</v>
      </c>
      <c r="AV6" s="409"/>
      <c r="AW6" s="409"/>
      <c r="AX6" s="409"/>
      <c r="AY6" s="410" t="s">
        <v>40</v>
      </c>
      <c r="AZ6" s="411"/>
      <c r="BA6" s="411"/>
      <c r="BB6" s="411"/>
      <c r="BC6" s="411"/>
      <c r="BD6" s="411"/>
      <c r="BE6" s="411"/>
      <c r="BF6" s="411"/>
      <c r="BG6" s="411"/>
      <c r="BH6" s="411"/>
      <c r="BI6" s="411"/>
      <c r="BJ6" s="411"/>
      <c r="BK6" s="411"/>
      <c r="BL6" s="411"/>
      <c r="BM6" s="412"/>
      <c r="BN6" s="413">
        <v>515368</v>
      </c>
      <c r="BO6" s="414"/>
      <c r="BP6" s="414"/>
      <c r="BQ6" s="414"/>
      <c r="BR6" s="414"/>
      <c r="BS6" s="414"/>
      <c r="BT6" s="414"/>
      <c r="BU6" s="415"/>
      <c r="BV6" s="413">
        <v>687000</v>
      </c>
      <c r="BW6" s="414"/>
      <c r="BX6" s="414"/>
      <c r="BY6" s="414"/>
      <c r="BZ6" s="414"/>
      <c r="CA6" s="414"/>
      <c r="CB6" s="414"/>
      <c r="CC6" s="415"/>
      <c r="CD6" s="416" t="s">
        <v>41</v>
      </c>
      <c r="CE6" s="417"/>
      <c r="CF6" s="417"/>
      <c r="CG6" s="417"/>
      <c r="CH6" s="417"/>
      <c r="CI6" s="417"/>
      <c r="CJ6" s="417"/>
      <c r="CK6" s="417"/>
      <c r="CL6" s="417"/>
      <c r="CM6" s="417"/>
      <c r="CN6" s="417"/>
      <c r="CO6" s="417"/>
      <c r="CP6" s="417"/>
      <c r="CQ6" s="417"/>
      <c r="CR6" s="417"/>
      <c r="CS6" s="418"/>
      <c r="CT6" s="419">
        <v>93.3</v>
      </c>
      <c r="CU6" s="420"/>
      <c r="CV6" s="420"/>
      <c r="CW6" s="420"/>
      <c r="CX6" s="420"/>
      <c r="CY6" s="420"/>
      <c r="CZ6" s="420"/>
      <c r="DA6" s="421"/>
      <c r="DB6" s="419">
        <v>92.6</v>
      </c>
      <c r="DC6" s="420"/>
      <c r="DD6" s="420"/>
      <c r="DE6" s="420"/>
      <c r="DF6" s="420"/>
      <c r="DG6" s="420"/>
      <c r="DH6" s="420"/>
      <c r="DI6" s="421"/>
    </row>
    <row r="7" spans="1:119" ht="18.75" customHeight="1" x14ac:dyDescent="0.15">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42</v>
      </c>
      <c r="AN7" s="406"/>
      <c r="AO7" s="406"/>
      <c r="AP7" s="406"/>
      <c r="AQ7" s="406"/>
      <c r="AR7" s="406"/>
      <c r="AS7" s="406"/>
      <c r="AT7" s="407"/>
      <c r="AU7" s="408" t="s">
        <v>32</v>
      </c>
      <c r="AV7" s="409"/>
      <c r="AW7" s="409"/>
      <c r="AX7" s="409"/>
      <c r="AY7" s="410" t="s">
        <v>43</v>
      </c>
      <c r="AZ7" s="411"/>
      <c r="BA7" s="411"/>
      <c r="BB7" s="411"/>
      <c r="BC7" s="411"/>
      <c r="BD7" s="411"/>
      <c r="BE7" s="411"/>
      <c r="BF7" s="411"/>
      <c r="BG7" s="411"/>
      <c r="BH7" s="411"/>
      <c r="BI7" s="411"/>
      <c r="BJ7" s="411"/>
      <c r="BK7" s="411"/>
      <c r="BL7" s="411"/>
      <c r="BM7" s="412"/>
      <c r="BN7" s="413">
        <v>14453</v>
      </c>
      <c r="BO7" s="414"/>
      <c r="BP7" s="414"/>
      <c r="BQ7" s="414"/>
      <c r="BR7" s="414"/>
      <c r="BS7" s="414"/>
      <c r="BT7" s="414"/>
      <c r="BU7" s="415"/>
      <c r="BV7" s="413">
        <v>1040</v>
      </c>
      <c r="BW7" s="414"/>
      <c r="BX7" s="414"/>
      <c r="BY7" s="414"/>
      <c r="BZ7" s="414"/>
      <c r="CA7" s="414"/>
      <c r="CB7" s="414"/>
      <c r="CC7" s="415"/>
      <c r="CD7" s="416" t="s">
        <v>44</v>
      </c>
      <c r="CE7" s="417"/>
      <c r="CF7" s="417"/>
      <c r="CG7" s="417"/>
      <c r="CH7" s="417"/>
      <c r="CI7" s="417"/>
      <c r="CJ7" s="417"/>
      <c r="CK7" s="417"/>
      <c r="CL7" s="417"/>
      <c r="CM7" s="417"/>
      <c r="CN7" s="417"/>
      <c r="CO7" s="417"/>
      <c r="CP7" s="417"/>
      <c r="CQ7" s="417"/>
      <c r="CR7" s="417"/>
      <c r="CS7" s="418"/>
      <c r="CT7" s="413">
        <v>5405916</v>
      </c>
      <c r="CU7" s="414"/>
      <c r="CV7" s="414"/>
      <c r="CW7" s="414"/>
      <c r="CX7" s="414"/>
      <c r="CY7" s="414"/>
      <c r="CZ7" s="414"/>
      <c r="DA7" s="415"/>
      <c r="DB7" s="413">
        <v>5264462</v>
      </c>
      <c r="DC7" s="414"/>
      <c r="DD7" s="414"/>
      <c r="DE7" s="414"/>
      <c r="DF7" s="414"/>
      <c r="DG7" s="414"/>
      <c r="DH7" s="414"/>
      <c r="DI7" s="415"/>
    </row>
    <row r="8" spans="1:119" ht="18.75" customHeight="1" thickBot="1" x14ac:dyDescent="0.2">
      <c r="A8" s="40"/>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45</v>
      </c>
      <c r="AN8" s="406"/>
      <c r="AO8" s="406"/>
      <c r="AP8" s="406"/>
      <c r="AQ8" s="406"/>
      <c r="AR8" s="406"/>
      <c r="AS8" s="406"/>
      <c r="AT8" s="407"/>
      <c r="AU8" s="408" t="s">
        <v>32</v>
      </c>
      <c r="AV8" s="409"/>
      <c r="AW8" s="409"/>
      <c r="AX8" s="409"/>
      <c r="AY8" s="410" t="s">
        <v>46</v>
      </c>
      <c r="AZ8" s="411"/>
      <c r="BA8" s="411"/>
      <c r="BB8" s="411"/>
      <c r="BC8" s="411"/>
      <c r="BD8" s="411"/>
      <c r="BE8" s="411"/>
      <c r="BF8" s="411"/>
      <c r="BG8" s="411"/>
      <c r="BH8" s="411"/>
      <c r="BI8" s="411"/>
      <c r="BJ8" s="411"/>
      <c r="BK8" s="411"/>
      <c r="BL8" s="411"/>
      <c r="BM8" s="412"/>
      <c r="BN8" s="413">
        <v>500915</v>
      </c>
      <c r="BO8" s="414"/>
      <c r="BP8" s="414"/>
      <c r="BQ8" s="414"/>
      <c r="BR8" s="414"/>
      <c r="BS8" s="414"/>
      <c r="BT8" s="414"/>
      <c r="BU8" s="415"/>
      <c r="BV8" s="413">
        <v>685960</v>
      </c>
      <c r="BW8" s="414"/>
      <c r="BX8" s="414"/>
      <c r="BY8" s="414"/>
      <c r="BZ8" s="414"/>
      <c r="CA8" s="414"/>
      <c r="CB8" s="414"/>
      <c r="CC8" s="415"/>
      <c r="CD8" s="416" t="s">
        <v>47</v>
      </c>
      <c r="CE8" s="417"/>
      <c r="CF8" s="417"/>
      <c r="CG8" s="417"/>
      <c r="CH8" s="417"/>
      <c r="CI8" s="417"/>
      <c r="CJ8" s="417"/>
      <c r="CK8" s="417"/>
      <c r="CL8" s="417"/>
      <c r="CM8" s="417"/>
      <c r="CN8" s="417"/>
      <c r="CO8" s="417"/>
      <c r="CP8" s="417"/>
      <c r="CQ8" s="417"/>
      <c r="CR8" s="417"/>
      <c r="CS8" s="418"/>
      <c r="CT8" s="422">
        <v>0.27</v>
      </c>
      <c r="CU8" s="423"/>
      <c r="CV8" s="423"/>
      <c r="CW8" s="423"/>
      <c r="CX8" s="423"/>
      <c r="CY8" s="423"/>
      <c r="CZ8" s="423"/>
      <c r="DA8" s="424"/>
      <c r="DB8" s="422">
        <v>0.27</v>
      </c>
      <c r="DC8" s="423"/>
      <c r="DD8" s="423"/>
      <c r="DE8" s="423"/>
      <c r="DF8" s="423"/>
      <c r="DG8" s="423"/>
      <c r="DH8" s="423"/>
      <c r="DI8" s="424"/>
    </row>
    <row r="9" spans="1:119" ht="18.75" customHeight="1" thickBot="1" x14ac:dyDescent="0.2">
      <c r="A9" s="40"/>
      <c r="B9" s="376" t="s">
        <v>48</v>
      </c>
      <c r="C9" s="377"/>
      <c r="D9" s="377"/>
      <c r="E9" s="377"/>
      <c r="F9" s="377"/>
      <c r="G9" s="377"/>
      <c r="H9" s="377"/>
      <c r="I9" s="377"/>
      <c r="J9" s="377"/>
      <c r="K9" s="425"/>
      <c r="L9" s="426" t="s">
        <v>49</v>
      </c>
      <c r="M9" s="427"/>
      <c r="N9" s="427"/>
      <c r="O9" s="427"/>
      <c r="P9" s="427"/>
      <c r="Q9" s="428"/>
      <c r="R9" s="429">
        <v>12890</v>
      </c>
      <c r="S9" s="430"/>
      <c r="T9" s="430"/>
      <c r="U9" s="430"/>
      <c r="V9" s="431"/>
      <c r="W9" s="339" t="s">
        <v>50</v>
      </c>
      <c r="X9" s="340"/>
      <c r="Y9" s="340"/>
      <c r="Z9" s="340"/>
      <c r="AA9" s="340"/>
      <c r="AB9" s="340"/>
      <c r="AC9" s="340"/>
      <c r="AD9" s="340"/>
      <c r="AE9" s="340"/>
      <c r="AF9" s="340"/>
      <c r="AG9" s="340"/>
      <c r="AH9" s="340"/>
      <c r="AI9" s="340"/>
      <c r="AJ9" s="340"/>
      <c r="AK9" s="340"/>
      <c r="AL9" s="341"/>
      <c r="AM9" s="405" t="s">
        <v>51</v>
      </c>
      <c r="AN9" s="406"/>
      <c r="AO9" s="406"/>
      <c r="AP9" s="406"/>
      <c r="AQ9" s="406"/>
      <c r="AR9" s="406"/>
      <c r="AS9" s="406"/>
      <c r="AT9" s="407"/>
      <c r="AU9" s="408" t="s">
        <v>32</v>
      </c>
      <c r="AV9" s="409"/>
      <c r="AW9" s="409"/>
      <c r="AX9" s="409"/>
      <c r="AY9" s="410" t="s">
        <v>52</v>
      </c>
      <c r="AZ9" s="411"/>
      <c r="BA9" s="411"/>
      <c r="BB9" s="411"/>
      <c r="BC9" s="411"/>
      <c r="BD9" s="411"/>
      <c r="BE9" s="411"/>
      <c r="BF9" s="411"/>
      <c r="BG9" s="411"/>
      <c r="BH9" s="411"/>
      <c r="BI9" s="411"/>
      <c r="BJ9" s="411"/>
      <c r="BK9" s="411"/>
      <c r="BL9" s="411"/>
      <c r="BM9" s="412"/>
      <c r="BN9" s="413">
        <v>-185045</v>
      </c>
      <c r="BO9" s="414"/>
      <c r="BP9" s="414"/>
      <c r="BQ9" s="414"/>
      <c r="BR9" s="414"/>
      <c r="BS9" s="414"/>
      <c r="BT9" s="414"/>
      <c r="BU9" s="415"/>
      <c r="BV9" s="413">
        <v>-118944</v>
      </c>
      <c r="BW9" s="414"/>
      <c r="BX9" s="414"/>
      <c r="BY9" s="414"/>
      <c r="BZ9" s="414"/>
      <c r="CA9" s="414"/>
      <c r="CB9" s="414"/>
      <c r="CC9" s="415"/>
      <c r="CD9" s="416" t="s">
        <v>53</v>
      </c>
      <c r="CE9" s="417"/>
      <c r="CF9" s="417"/>
      <c r="CG9" s="417"/>
      <c r="CH9" s="417"/>
      <c r="CI9" s="417"/>
      <c r="CJ9" s="417"/>
      <c r="CK9" s="417"/>
      <c r="CL9" s="417"/>
      <c r="CM9" s="417"/>
      <c r="CN9" s="417"/>
      <c r="CO9" s="417"/>
      <c r="CP9" s="417"/>
      <c r="CQ9" s="417"/>
      <c r="CR9" s="417"/>
      <c r="CS9" s="418"/>
      <c r="CT9" s="379">
        <v>17.600000000000001</v>
      </c>
      <c r="CU9" s="380"/>
      <c r="CV9" s="380"/>
      <c r="CW9" s="380"/>
      <c r="CX9" s="380"/>
      <c r="CY9" s="380"/>
      <c r="CZ9" s="380"/>
      <c r="DA9" s="381"/>
      <c r="DB9" s="379">
        <v>17.7</v>
      </c>
      <c r="DC9" s="380"/>
      <c r="DD9" s="380"/>
      <c r="DE9" s="380"/>
      <c r="DF9" s="380"/>
      <c r="DG9" s="380"/>
      <c r="DH9" s="380"/>
      <c r="DI9" s="381"/>
    </row>
    <row r="10" spans="1:119" ht="18.75" customHeight="1" thickBot="1" x14ac:dyDescent="0.2">
      <c r="A10" s="40"/>
      <c r="B10" s="376"/>
      <c r="C10" s="377"/>
      <c r="D10" s="377"/>
      <c r="E10" s="377"/>
      <c r="F10" s="377"/>
      <c r="G10" s="377"/>
      <c r="H10" s="377"/>
      <c r="I10" s="377"/>
      <c r="J10" s="377"/>
      <c r="K10" s="425"/>
      <c r="L10" s="432" t="s">
        <v>54</v>
      </c>
      <c r="M10" s="406"/>
      <c r="N10" s="406"/>
      <c r="O10" s="406"/>
      <c r="P10" s="406"/>
      <c r="Q10" s="407"/>
      <c r="R10" s="433">
        <v>14175</v>
      </c>
      <c r="S10" s="434"/>
      <c r="T10" s="434"/>
      <c r="U10" s="434"/>
      <c r="V10" s="435"/>
      <c r="W10" s="370"/>
      <c r="X10" s="371"/>
      <c r="Y10" s="371"/>
      <c r="Z10" s="371"/>
      <c r="AA10" s="371"/>
      <c r="AB10" s="371"/>
      <c r="AC10" s="371"/>
      <c r="AD10" s="371"/>
      <c r="AE10" s="371"/>
      <c r="AF10" s="371"/>
      <c r="AG10" s="371"/>
      <c r="AH10" s="371"/>
      <c r="AI10" s="371"/>
      <c r="AJ10" s="371"/>
      <c r="AK10" s="371"/>
      <c r="AL10" s="374"/>
      <c r="AM10" s="405" t="s">
        <v>55</v>
      </c>
      <c r="AN10" s="406"/>
      <c r="AO10" s="406"/>
      <c r="AP10" s="406"/>
      <c r="AQ10" s="406"/>
      <c r="AR10" s="406"/>
      <c r="AS10" s="406"/>
      <c r="AT10" s="407"/>
      <c r="AU10" s="408" t="s">
        <v>56</v>
      </c>
      <c r="AV10" s="409"/>
      <c r="AW10" s="409"/>
      <c r="AX10" s="409"/>
      <c r="AY10" s="410" t="s">
        <v>57</v>
      </c>
      <c r="AZ10" s="411"/>
      <c r="BA10" s="411"/>
      <c r="BB10" s="411"/>
      <c r="BC10" s="411"/>
      <c r="BD10" s="411"/>
      <c r="BE10" s="411"/>
      <c r="BF10" s="411"/>
      <c r="BG10" s="411"/>
      <c r="BH10" s="411"/>
      <c r="BI10" s="411"/>
      <c r="BJ10" s="411"/>
      <c r="BK10" s="411"/>
      <c r="BL10" s="411"/>
      <c r="BM10" s="412"/>
      <c r="BN10" s="413">
        <v>310806</v>
      </c>
      <c r="BO10" s="414"/>
      <c r="BP10" s="414"/>
      <c r="BQ10" s="414"/>
      <c r="BR10" s="414"/>
      <c r="BS10" s="414"/>
      <c r="BT10" s="414"/>
      <c r="BU10" s="415"/>
      <c r="BV10" s="413">
        <v>210720</v>
      </c>
      <c r="BW10" s="414"/>
      <c r="BX10" s="414"/>
      <c r="BY10" s="414"/>
      <c r="BZ10" s="414"/>
      <c r="CA10" s="414"/>
      <c r="CB10" s="414"/>
      <c r="CC10" s="415"/>
      <c r="CD10" s="43" t="s">
        <v>58</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76"/>
      <c r="C11" s="377"/>
      <c r="D11" s="377"/>
      <c r="E11" s="377"/>
      <c r="F11" s="377"/>
      <c r="G11" s="377"/>
      <c r="H11" s="377"/>
      <c r="I11" s="377"/>
      <c r="J11" s="377"/>
      <c r="K11" s="425"/>
      <c r="L11" s="436" t="s">
        <v>59</v>
      </c>
      <c r="M11" s="437"/>
      <c r="N11" s="437"/>
      <c r="O11" s="437"/>
      <c r="P11" s="437"/>
      <c r="Q11" s="438"/>
      <c r="R11" s="439" t="s">
        <v>60</v>
      </c>
      <c r="S11" s="440"/>
      <c r="T11" s="440"/>
      <c r="U11" s="440"/>
      <c r="V11" s="441"/>
      <c r="W11" s="370"/>
      <c r="X11" s="371"/>
      <c r="Y11" s="371"/>
      <c r="Z11" s="371"/>
      <c r="AA11" s="371"/>
      <c r="AB11" s="371"/>
      <c r="AC11" s="371"/>
      <c r="AD11" s="371"/>
      <c r="AE11" s="371"/>
      <c r="AF11" s="371"/>
      <c r="AG11" s="371"/>
      <c r="AH11" s="371"/>
      <c r="AI11" s="371"/>
      <c r="AJ11" s="371"/>
      <c r="AK11" s="371"/>
      <c r="AL11" s="374"/>
      <c r="AM11" s="405" t="s">
        <v>61</v>
      </c>
      <c r="AN11" s="406"/>
      <c r="AO11" s="406"/>
      <c r="AP11" s="406"/>
      <c r="AQ11" s="406"/>
      <c r="AR11" s="406"/>
      <c r="AS11" s="406"/>
      <c r="AT11" s="407"/>
      <c r="AU11" s="408" t="s">
        <v>56</v>
      </c>
      <c r="AV11" s="409"/>
      <c r="AW11" s="409"/>
      <c r="AX11" s="409"/>
      <c r="AY11" s="410" t="s">
        <v>62</v>
      </c>
      <c r="AZ11" s="411"/>
      <c r="BA11" s="411"/>
      <c r="BB11" s="411"/>
      <c r="BC11" s="411"/>
      <c r="BD11" s="411"/>
      <c r="BE11" s="411"/>
      <c r="BF11" s="411"/>
      <c r="BG11" s="411"/>
      <c r="BH11" s="411"/>
      <c r="BI11" s="411"/>
      <c r="BJ11" s="411"/>
      <c r="BK11" s="411"/>
      <c r="BL11" s="411"/>
      <c r="BM11" s="412"/>
      <c r="BN11" s="413">
        <v>0</v>
      </c>
      <c r="BO11" s="414"/>
      <c r="BP11" s="414"/>
      <c r="BQ11" s="414"/>
      <c r="BR11" s="414"/>
      <c r="BS11" s="414"/>
      <c r="BT11" s="414"/>
      <c r="BU11" s="415"/>
      <c r="BV11" s="413">
        <v>0</v>
      </c>
      <c r="BW11" s="414"/>
      <c r="BX11" s="414"/>
      <c r="BY11" s="414"/>
      <c r="BZ11" s="414"/>
      <c r="CA11" s="414"/>
      <c r="CB11" s="414"/>
      <c r="CC11" s="415"/>
      <c r="CD11" s="416" t="s">
        <v>63</v>
      </c>
      <c r="CE11" s="417"/>
      <c r="CF11" s="417"/>
      <c r="CG11" s="417"/>
      <c r="CH11" s="417"/>
      <c r="CI11" s="417"/>
      <c r="CJ11" s="417"/>
      <c r="CK11" s="417"/>
      <c r="CL11" s="417"/>
      <c r="CM11" s="417"/>
      <c r="CN11" s="417"/>
      <c r="CO11" s="417"/>
      <c r="CP11" s="417"/>
      <c r="CQ11" s="417"/>
      <c r="CR11" s="417"/>
      <c r="CS11" s="418"/>
      <c r="CT11" s="422" t="s">
        <v>64</v>
      </c>
      <c r="CU11" s="423"/>
      <c r="CV11" s="423"/>
      <c r="CW11" s="423"/>
      <c r="CX11" s="423"/>
      <c r="CY11" s="423"/>
      <c r="CZ11" s="423"/>
      <c r="DA11" s="424"/>
      <c r="DB11" s="422" t="s">
        <v>64</v>
      </c>
      <c r="DC11" s="423"/>
      <c r="DD11" s="423"/>
      <c r="DE11" s="423"/>
      <c r="DF11" s="423"/>
      <c r="DG11" s="423"/>
      <c r="DH11" s="423"/>
      <c r="DI11" s="424"/>
    </row>
    <row r="12" spans="1:119" ht="18.75" customHeight="1" x14ac:dyDescent="0.15">
      <c r="A12" s="40"/>
      <c r="B12" s="442" t="s">
        <v>65</v>
      </c>
      <c r="C12" s="443"/>
      <c r="D12" s="443"/>
      <c r="E12" s="443"/>
      <c r="F12" s="443"/>
      <c r="G12" s="443"/>
      <c r="H12" s="443"/>
      <c r="I12" s="443"/>
      <c r="J12" s="443"/>
      <c r="K12" s="444"/>
      <c r="L12" s="451" t="s">
        <v>66</v>
      </c>
      <c r="M12" s="452"/>
      <c r="N12" s="452"/>
      <c r="O12" s="452"/>
      <c r="P12" s="452"/>
      <c r="Q12" s="453"/>
      <c r="R12" s="454">
        <v>12222</v>
      </c>
      <c r="S12" s="455"/>
      <c r="T12" s="455"/>
      <c r="U12" s="455"/>
      <c r="V12" s="456"/>
      <c r="W12" s="457" t="s">
        <v>24</v>
      </c>
      <c r="X12" s="409"/>
      <c r="Y12" s="409"/>
      <c r="Z12" s="409"/>
      <c r="AA12" s="409"/>
      <c r="AB12" s="458"/>
      <c r="AC12" s="459" t="s">
        <v>67</v>
      </c>
      <c r="AD12" s="460"/>
      <c r="AE12" s="460"/>
      <c r="AF12" s="460"/>
      <c r="AG12" s="461"/>
      <c r="AH12" s="459" t="s">
        <v>68</v>
      </c>
      <c r="AI12" s="460"/>
      <c r="AJ12" s="460"/>
      <c r="AK12" s="460"/>
      <c r="AL12" s="462"/>
      <c r="AM12" s="405" t="s">
        <v>69</v>
      </c>
      <c r="AN12" s="406"/>
      <c r="AO12" s="406"/>
      <c r="AP12" s="406"/>
      <c r="AQ12" s="406"/>
      <c r="AR12" s="406"/>
      <c r="AS12" s="406"/>
      <c r="AT12" s="407"/>
      <c r="AU12" s="408" t="s">
        <v>32</v>
      </c>
      <c r="AV12" s="409"/>
      <c r="AW12" s="409"/>
      <c r="AX12" s="409"/>
      <c r="AY12" s="410" t="s">
        <v>70</v>
      </c>
      <c r="AZ12" s="411"/>
      <c r="BA12" s="411"/>
      <c r="BB12" s="411"/>
      <c r="BC12" s="411"/>
      <c r="BD12" s="411"/>
      <c r="BE12" s="411"/>
      <c r="BF12" s="411"/>
      <c r="BG12" s="411"/>
      <c r="BH12" s="411"/>
      <c r="BI12" s="411"/>
      <c r="BJ12" s="411"/>
      <c r="BK12" s="411"/>
      <c r="BL12" s="411"/>
      <c r="BM12" s="412"/>
      <c r="BN12" s="413">
        <v>310000</v>
      </c>
      <c r="BO12" s="414"/>
      <c r="BP12" s="414"/>
      <c r="BQ12" s="414"/>
      <c r="BR12" s="414"/>
      <c r="BS12" s="414"/>
      <c r="BT12" s="414"/>
      <c r="BU12" s="415"/>
      <c r="BV12" s="413">
        <v>210000</v>
      </c>
      <c r="BW12" s="414"/>
      <c r="BX12" s="414"/>
      <c r="BY12" s="414"/>
      <c r="BZ12" s="414"/>
      <c r="CA12" s="414"/>
      <c r="CB12" s="414"/>
      <c r="CC12" s="415"/>
      <c r="CD12" s="416" t="s">
        <v>71</v>
      </c>
      <c r="CE12" s="417"/>
      <c r="CF12" s="417"/>
      <c r="CG12" s="417"/>
      <c r="CH12" s="417"/>
      <c r="CI12" s="417"/>
      <c r="CJ12" s="417"/>
      <c r="CK12" s="417"/>
      <c r="CL12" s="417"/>
      <c r="CM12" s="417"/>
      <c r="CN12" s="417"/>
      <c r="CO12" s="417"/>
      <c r="CP12" s="417"/>
      <c r="CQ12" s="417"/>
      <c r="CR12" s="417"/>
      <c r="CS12" s="418"/>
      <c r="CT12" s="422" t="s">
        <v>64</v>
      </c>
      <c r="CU12" s="423"/>
      <c r="CV12" s="423"/>
      <c r="CW12" s="423"/>
      <c r="CX12" s="423"/>
      <c r="CY12" s="423"/>
      <c r="CZ12" s="423"/>
      <c r="DA12" s="424"/>
      <c r="DB12" s="422" t="s">
        <v>64</v>
      </c>
      <c r="DC12" s="423"/>
      <c r="DD12" s="423"/>
      <c r="DE12" s="423"/>
      <c r="DF12" s="423"/>
      <c r="DG12" s="423"/>
      <c r="DH12" s="423"/>
      <c r="DI12" s="424"/>
    </row>
    <row r="13" spans="1:119" ht="18.75" customHeight="1" x14ac:dyDescent="0.15">
      <c r="A13" s="40"/>
      <c r="B13" s="445"/>
      <c r="C13" s="446"/>
      <c r="D13" s="446"/>
      <c r="E13" s="446"/>
      <c r="F13" s="446"/>
      <c r="G13" s="446"/>
      <c r="H13" s="446"/>
      <c r="I13" s="446"/>
      <c r="J13" s="446"/>
      <c r="K13" s="447"/>
      <c r="L13" s="49"/>
      <c r="M13" s="473" t="s">
        <v>72</v>
      </c>
      <c r="N13" s="474"/>
      <c r="O13" s="474"/>
      <c r="P13" s="474"/>
      <c r="Q13" s="475"/>
      <c r="R13" s="466">
        <v>12057</v>
      </c>
      <c r="S13" s="467"/>
      <c r="T13" s="467"/>
      <c r="U13" s="467"/>
      <c r="V13" s="468"/>
      <c r="W13" s="392" t="s">
        <v>73</v>
      </c>
      <c r="X13" s="393"/>
      <c r="Y13" s="393"/>
      <c r="Z13" s="393"/>
      <c r="AA13" s="393"/>
      <c r="AB13" s="383"/>
      <c r="AC13" s="433">
        <v>697</v>
      </c>
      <c r="AD13" s="434"/>
      <c r="AE13" s="434"/>
      <c r="AF13" s="434"/>
      <c r="AG13" s="476"/>
      <c r="AH13" s="433">
        <v>734</v>
      </c>
      <c r="AI13" s="434"/>
      <c r="AJ13" s="434"/>
      <c r="AK13" s="434"/>
      <c r="AL13" s="435"/>
      <c r="AM13" s="405" t="s">
        <v>74</v>
      </c>
      <c r="AN13" s="406"/>
      <c r="AO13" s="406"/>
      <c r="AP13" s="406"/>
      <c r="AQ13" s="406"/>
      <c r="AR13" s="406"/>
      <c r="AS13" s="406"/>
      <c r="AT13" s="407"/>
      <c r="AU13" s="408" t="s">
        <v>56</v>
      </c>
      <c r="AV13" s="409"/>
      <c r="AW13" s="409"/>
      <c r="AX13" s="409"/>
      <c r="AY13" s="410" t="s">
        <v>75</v>
      </c>
      <c r="AZ13" s="411"/>
      <c r="BA13" s="411"/>
      <c r="BB13" s="411"/>
      <c r="BC13" s="411"/>
      <c r="BD13" s="411"/>
      <c r="BE13" s="411"/>
      <c r="BF13" s="411"/>
      <c r="BG13" s="411"/>
      <c r="BH13" s="411"/>
      <c r="BI13" s="411"/>
      <c r="BJ13" s="411"/>
      <c r="BK13" s="411"/>
      <c r="BL13" s="411"/>
      <c r="BM13" s="412"/>
      <c r="BN13" s="413">
        <v>-184239</v>
      </c>
      <c r="BO13" s="414"/>
      <c r="BP13" s="414"/>
      <c r="BQ13" s="414"/>
      <c r="BR13" s="414"/>
      <c r="BS13" s="414"/>
      <c r="BT13" s="414"/>
      <c r="BU13" s="415"/>
      <c r="BV13" s="413">
        <v>-118224</v>
      </c>
      <c r="BW13" s="414"/>
      <c r="BX13" s="414"/>
      <c r="BY13" s="414"/>
      <c r="BZ13" s="414"/>
      <c r="CA13" s="414"/>
      <c r="CB13" s="414"/>
      <c r="CC13" s="415"/>
      <c r="CD13" s="416" t="s">
        <v>76</v>
      </c>
      <c r="CE13" s="417"/>
      <c r="CF13" s="417"/>
      <c r="CG13" s="417"/>
      <c r="CH13" s="417"/>
      <c r="CI13" s="417"/>
      <c r="CJ13" s="417"/>
      <c r="CK13" s="417"/>
      <c r="CL13" s="417"/>
      <c r="CM13" s="417"/>
      <c r="CN13" s="417"/>
      <c r="CO13" s="417"/>
      <c r="CP13" s="417"/>
      <c r="CQ13" s="417"/>
      <c r="CR13" s="417"/>
      <c r="CS13" s="418"/>
      <c r="CT13" s="379">
        <v>12.6</v>
      </c>
      <c r="CU13" s="380"/>
      <c r="CV13" s="380"/>
      <c r="CW13" s="380"/>
      <c r="CX13" s="380"/>
      <c r="CY13" s="380"/>
      <c r="CZ13" s="380"/>
      <c r="DA13" s="381"/>
      <c r="DB13" s="379">
        <v>11.8</v>
      </c>
      <c r="DC13" s="380"/>
      <c r="DD13" s="380"/>
      <c r="DE13" s="380"/>
      <c r="DF13" s="380"/>
      <c r="DG13" s="380"/>
      <c r="DH13" s="380"/>
      <c r="DI13" s="381"/>
    </row>
    <row r="14" spans="1:119" ht="18.75" customHeight="1" thickBot="1" x14ac:dyDescent="0.2">
      <c r="A14" s="40"/>
      <c r="B14" s="445"/>
      <c r="C14" s="446"/>
      <c r="D14" s="446"/>
      <c r="E14" s="446"/>
      <c r="F14" s="446"/>
      <c r="G14" s="446"/>
      <c r="H14" s="446"/>
      <c r="I14" s="446"/>
      <c r="J14" s="446"/>
      <c r="K14" s="447"/>
      <c r="L14" s="463" t="s">
        <v>77</v>
      </c>
      <c r="M14" s="464"/>
      <c r="N14" s="464"/>
      <c r="O14" s="464"/>
      <c r="P14" s="464"/>
      <c r="Q14" s="465"/>
      <c r="R14" s="466">
        <v>12507</v>
      </c>
      <c r="S14" s="467"/>
      <c r="T14" s="467"/>
      <c r="U14" s="467"/>
      <c r="V14" s="468"/>
      <c r="W14" s="372"/>
      <c r="X14" s="373"/>
      <c r="Y14" s="373"/>
      <c r="Z14" s="373"/>
      <c r="AA14" s="373"/>
      <c r="AB14" s="362"/>
      <c r="AC14" s="469">
        <v>10.5</v>
      </c>
      <c r="AD14" s="470"/>
      <c r="AE14" s="470"/>
      <c r="AF14" s="470"/>
      <c r="AG14" s="471"/>
      <c r="AH14" s="469">
        <v>10.4</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78</v>
      </c>
      <c r="CE14" s="478"/>
      <c r="CF14" s="478"/>
      <c r="CG14" s="478"/>
      <c r="CH14" s="478"/>
      <c r="CI14" s="478"/>
      <c r="CJ14" s="478"/>
      <c r="CK14" s="478"/>
      <c r="CL14" s="478"/>
      <c r="CM14" s="478"/>
      <c r="CN14" s="478"/>
      <c r="CO14" s="478"/>
      <c r="CP14" s="478"/>
      <c r="CQ14" s="478"/>
      <c r="CR14" s="478"/>
      <c r="CS14" s="479"/>
      <c r="CT14" s="480">
        <v>10.6</v>
      </c>
      <c r="CU14" s="481"/>
      <c r="CV14" s="481"/>
      <c r="CW14" s="481"/>
      <c r="CX14" s="481"/>
      <c r="CY14" s="481"/>
      <c r="CZ14" s="481"/>
      <c r="DA14" s="482"/>
      <c r="DB14" s="480">
        <v>14.9</v>
      </c>
      <c r="DC14" s="481"/>
      <c r="DD14" s="481"/>
      <c r="DE14" s="481"/>
      <c r="DF14" s="481"/>
      <c r="DG14" s="481"/>
      <c r="DH14" s="481"/>
      <c r="DI14" s="482"/>
    </row>
    <row r="15" spans="1:119" ht="18.75" customHeight="1" x14ac:dyDescent="0.15">
      <c r="A15" s="40"/>
      <c r="B15" s="445"/>
      <c r="C15" s="446"/>
      <c r="D15" s="446"/>
      <c r="E15" s="446"/>
      <c r="F15" s="446"/>
      <c r="G15" s="446"/>
      <c r="H15" s="446"/>
      <c r="I15" s="446"/>
      <c r="J15" s="446"/>
      <c r="K15" s="447"/>
      <c r="L15" s="49"/>
      <c r="M15" s="473" t="s">
        <v>72</v>
      </c>
      <c r="N15" s="474"/>
      <c r="O15" s="474"/>
      <c r="P15" s="474"/>
      <c r="Q15" s="475"/>
      <c r="R15" s="466">
        <v>12350</v>
      </c>
      <c r="S15" s="467"/>
      <c r="T15" s="467"/>
      <c r="U15" s="467"/>
      <c r="V15" s="468"/>
      <c r="W15" s="392" t="s">
        <v>79</v>
      </c>
      <c r="X15" s="393"/>
      <c r="Y15" s="393"/>
      <c r="Z15" s="393"/>
      <c r="AA15" s="393"/>
      <c r="AB15" s="383"/>
      <c r="AC15" s="433">
        <v>2439</v>
      </c>
      <c r="AD15" s="434"/>
      <c r="AE15" s="434"/>
      <c r="AF15" s="434"/>
      <c r="AG15" s="476"/>
      <c r="AH15" s="433">
        <v>2752</v>
      </c>
      <c r="AI15" s="434"/>
      <c r="AJ15" s="434"/>
      <c r="AK15" s="434"/>
      <c r="AL15" s="435"/>
      <c r="AM15" s="405"/>
      <c r="AN15" s="406"/>
      <c r="AO15" s="406"/>
      <c r="AP15" s="406"/>
      <c r="AQ15" s="406"/>
      <c r="AR15" s="406"/>
      <c r="AS15" s="406"/>
      <c r="AT15" s="407"/>
      <c r="AU15" s="408"/>
      <c r="AV15" s="409"/>
      <c r="AW15" s="409"/>
      <c r="AX15" s="409"/>
      <c r="AY15" s="342" t="s">
        <v>80</v>
      </c>
      <c r="AZ15" s="343"/>
      <c r="BA15" s="343"/>
      <c r="BB15" s="343"/>
      <c r="BC15" s="343"/>
      <c r="BD15" s="343"/>
      <c r="BE15" s="343"/>
      <c r="BF15" s="343"/>
      <c r="BG15" s="343"/>
      <c r="BH15" s="343"/>
      <c r="BI15" s="343"/>
      <c r="BJ15" s="343"/>
      <c r="BK15" s="343"/>
      <c r="BL15" s="343"/>
      <c r="BM15" s="344"/>
      <c r="BN15" s="345">
        <v>1353590</v>
      </c>
      <c r="BO15" s="346"/>
      <c r="BP15" s="346"/>
      <c r="BQ15" s="346"/>
      <c r="BR15" s="346"/>
      <c r="BS15" s="346"/>
      <c r="BT15" s="346"/>
      <c r="BU15" s="347"/>
      <c r="BV15" s="345">
        <v>1340796</v>
      </c>
      <c r="BW15" s="346"/>
      <c r="BX15" s="346"/>
      <c r="BY15" s="346"/>
      <c r="BZ15" s="346"/>
      <c r="CA15" s="346"/>
      <c r="CB15" s="346"/>
      <c r="CC15" s="347"/>
      <c r="CD15" s="483" t="s">
        <v>81</v>
      </c>
      <c r="CE15" s="484"/>
      <c r="CF15" s="484"/>
      <c r="CG15" s="484"/>
      <c r="CH15" s="484"/>
      <c r="CI15" s="484"/>
      <c r="CJ15" s="484"/>
      <c r="CK15" s="484"/>
      <c r="CL15" s="484"/>
      <c r="CM15" s="484"/>
      <c r="CN15" s="484"/>
      <c r="CO15" s="484"/>
      <c r="CP15" s="484"/>
      <c r="CQ15" s="484"/>
      <c r="CR15" s="484"/>
      <c r="CS15" s="485"/>
      <c r="CT15" s="50"/>
      <c r="CU15" s="51"/>
      <c r="CV15" s="51"/>
      <c r="CW15" s="51"/>
      <c r="CX15" s="51"/>
      <c r="CY15" s="51"/>
      <c r="CZ15" s="51"/>
      <c r="DA15" s="52"/>
      <c r="DB15" s="50"/>
      <c r="DC15" s="51"/>
      <c r="DD15" s="51"/>
      <c r="DE15" s="51"/>
      <c r="DF15" s="51"/>
      <c r="DG15" s="51"/>
      <c r="DH15" s="51"/>
      <c r="DI15" s="52"/>
    </row>
    <row r="16" spans="1:119" ht="18.75" customHeight="1" x14ac:dyDescent="0.15">
      <c r="A16" s="40"/>
      <c r="B16" s="445"/>
      <c r="C16" s="446"/>
      <c r="D16" s="446"/>
      <c r="E16" s="446"/>
      <c r="F16" s="446"/>
      <c r="G16" s="446"/>
      <c r="H16" s="446"/>
      <c r="I16" s="446"/>
      <c r="J16" s="446"/>
      <c r="K16" s="447"/>
      <c r="L16" s="463" t="s">
        <v>82</v>
      </c>
      <c r="M16" s="486"/>
      <c r="N16" s="486"/>
      <c r="O16" s="486"/>
      <c r="P16" s="486"/>
      <c r="Q16" s="487"/>
      <c r="R16" s="488" t="s">
        <v>83</v>
      </c>
      <c r="S16" s="489"/>
      <c r="T16" s="489"/>
      <c r="U16" s="489"/>
      <c r="V16" s="490"/>
      <c r="W16" s="372"/>
      <c r="X16" s="373"/>
      <c r="Y16" s="373"/>
      <c r="Z16" s="373"/>
      <c r="AA16" s="373"/>
      <c r="AB16" s="362"/>
      <c r="AC16" s="469">
        <v>36.9</v>
      </c>
      <c r="AD16" s="470"/>
      <c r="AE16" s="470"/>
      <c r="AF16" s="470"/>
      <c r="AG16" s="471"/>
      <c r="AH16" s="469">
        <v>38.9</v>
      </c>
      <c r="AI16" s="470"/>
      <c r="AJ16" s="470"/>
      <c r="AK16" s="470"/>
      <c r="AL16" s="472"/>
      <c r="AM16" s="405"/>
      <c r="AN16" s="406"/>
      <c r="AO16" s="406"/>
      <c r="AP16" s="406"/>
      <c r="AQ16" s="406"/>
      <c r="AR16" s="406"/>
      <c r="AS16" s="406"/>
      <c r="AT16" s="407"/>
      <c r="AU16" s="408"/>
      <c r="AV16" s="409"/>
      <c r="AW16" s="409"/>
      <c r="AX16" s="409"/>
      <c r="AY16" s="410" t="s">
        <v>84</v>
      </c>
      <c r="AZ16" s="411"/>
      <c r="BA16" s="411"/>
      <c r="BB16" s="411"/>
      <c r="BC16" s="411"/>
      <c r="BD16" s="411"/>
      <c r="BE16" s="411"/>
      <c r="BF16" s="411"/>
      <c r="BG16" s="411"/>
      <c r="BH16" s="411"/>
      <c r="BI16" s="411"/>
      <c r="BJ16" s="411"/>
      <c r="BK16" s="411"/>
      <c r="BL16" s="411"/>
      <c r="BM16" s="412"/>
      <c r="BN16" s="413">
        <v>5084527</v>
      </c>
      <c r="BO16" s="414"/>
      <c r="BP16" s="414"/>
      <c r="BQ16" s="414"/>
      <c r="BR16" s="414"/>
      <c r="BS16" s="414"/>
      <c r="BT16" s="414"/>
      <c r="BU16" s="415"/>
      <c r="BV16" s="413">
        <v>4935004</v>
      </c>
      <c r="BW16" s="414"/>
      <c r="BX16" s="414"/>
      <c r="BY16" s="414"/>
      <c r="BZ16" s="414"/>
      <c r="CA16" s="414"/>
      <c r="CB16" s="414"/>
      <c r="CC16" s="415"/>
      <c r="CD16" s="53"/>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2">
      <c r="A17" s="40"/>
      <c r="B17" s="448"/>
      <c r="C17" s="449"/>
      <c r="D17" s="449"/>
      <c r="E17" s="449"/>
      <c r="F17" s="449"/>
      <c r="G17" s="449"/>
      <c r="H17" s="449"/>
      <c r="I17" s="449"/>
      <c r="J17" s="449"/>
      <c r="K17" s="450"/>
      <c r="L17" s="54"/>
      <c r="M17" s="491" t="s">
        <v>85</v>
      </c>
      <c r="N17" s="492"/>
      <c r="O17" s="492"/>
      <c r="P17" s="492"/>
      <c r="Q17" s="493"/>
      <c r="R17" s="488" t="s">
        <v>86</v>
      </c>
      <c r="S17" s="489"/>
      <c r="T17" s="489"/>
      <c r="U17" s="489"/>
      <c r="V17" s="490"/>
      <c r="W17" s="392" t="s">
        <v>87</v>
      </c>
      <c r="X17" s="393"/>
      <c r="Y17" s="393"/>
      <c r="Z17" s="393"/>
      <c r="AA17" s="393"/>
      <c r="AB17" s="383"/>
      <c r="AC17" s="433">
        <v>3477</v>
      </c>
      <c r="AD17" s="434"/>
      <c r="AE17" s="434"/>
      <c r="AF17" s="434"/>
      <c r="AG17" s="476"/>
      <c r="AH17" s="433">
        <v>3596</v>
      </c>
      <c r="AI17" s="434"/>
      <c r="AJ17" s="434"/>
      <c r="AK17" s="434"/>
      <c r="AL17" s="435"/>
      <c r="AM17" s="405"/>
      <c r="AN17" s="406"/>
      <c r="AO17" s="406"/>
      <c r="AP17" s="406"/>
      <c r="AQ17" s="406"/>
      <c r="AR17" s="406"/>
      <c r="AS17" s="406"/>
      <c r="AT17" s="407"/>
      <c r="AU17" s="408"/>
      <c r="AV17" s="409"/>
      <c r="AW17" s="409"/>
      <c r="AX17" s="409"/>
      <c r="AY17" s="410" t="s">
        <v>88</v>
      </c>
      <c r="AZ17" s="411"/>
      <c r="BA17" s="411"/>
      <c r="BB17" s="411"/>
      <c r="BC17" s="411"/>
      <c r="BD17" s="411"/>
      <c r="BE17" s="411"/>
      <c r="BF17" s="411"/>
      <c r="BG17" s="411"/>
      <c r="BH17" s="411"/>
      <c r="BI17" s="411"/>
      <c r="BJ17" s="411"/>
      <c r="BK17" s="411"/>
      <c r="BL17" s="411"/>
      <c r="BM17" s="412"/>
      <c r="BN17" s="413">
        <v>1663276</v>
      </c>
      <c r="BO17" s="414"/>
      <c r="BP17" s="414"/>
      <c r="BQ17" s="414"/>
      <c r="BR17" s="414"/>
      <c r="BS17" s="414"/>
      <c r="BT17" s="414"/>
      <c r="BU17" s="415"/>
      <c r="BV17" s="413">
        <v>1645712</v>
      </c>
      <c r="BW17" s="414"/>
      <c r="BX17" s="414"/>
      <c r="BY17" s="414"/>
      <c r="BZ17" s="414"/>
      <c r="CA17" s="414"/>
      <c r="CB17" s="414"/>
      <c r="CC17" s="415"/>
      <c r="CD17" s="53"/>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2">
      <c r="A18" s="40"/>
      <c r="B18" s="496" t="s">
        <v>89</v>
      </c>
      <c r="C18" s="425"/>
      <c r="D18" s="425"/>
      <c r="E18" s="497"/>
      <c r="F18" s="497"/>
      <c r="G18" s="497"/>
      <c r="H18" s="497"/>
      <c r="I18" s="497"/>
      <c r="J18" s="497"/>
      <c r="K18" s="497"/>
      <c r="L18" s="498">
        <v>157.71</v>
      </c>
      <c r="M18" s="498"/>
      <c r="N18" s="498"/>
      <c r="O18" s="498"/>
      <c r="P18" s="498"/>
      <c r="Q18" s="498"/>
      <c r="R18" s="499"/>
      <c r="S18" s="499"/>
      <c r="T18" s="499"/>
      <c r="U18" s="499"/>
      <c r="V18" s="500"/>
      <c r="W18" s="394"/>
      <c r="X18" s="395"/>
      <c r="Y18" s="395"/>
      <c r="Z18" s="395"/>
      <c r="AA18" s="395"/>
      <c r="AB18" s="386"/>
      <c r="AC18" s="501">
        <v>52.6</v>
      </c>
      <c r="AD18" s="502"/>
      <c r="AE18" s="502"/>
      <c r="AF18" s="502"/>
      <c r="AG18" s="503"/>
      <c r="AH18" s="501">
        <v>50.8</v>
      </c>
      <c r="AI18" s="502"/>
      <c r="AJ18" s="502"/>
      <c r="AK18" s="502"/>
      <c r="AL18" s="504"/>
      <c r="AM18" s="405"/>
      <c r="AN18" s="406"/>
      <c r="AO18" s="406"/>
      <c r="AP18" s="406"/>
      <c r="AQ18" s="406"/>
      <c r="AR18" s="406"/>
      <c r="AS18" s="406"/>
      <c r="AT18" s="407"/>
      <c r="AU18" s="408"/>
      <c r="AV18" s="409"/>
      <c r="AW18" s="409"/>
      <c r="AX18" s="409"/>
      <c r="AY18" s="410" t="s">
        <v>90</v>
      </c>
      <c r="AZ18" s="411"/>
      <c r="BA18" s="411"/>
      <c r="BB18" s="411"/>
      <c r="BC18" s="411"/>
      <c r="BD18" s="411"/>
      <c r="BE18" s="411"/>
      <c r="BF18" s="411"/>
      <c r="BG18" s="411"/>
      <c r="BH18" s="411"/>
      <c r="BI18" s="411"/>
      <c r="BJ18" s="411"/>
      <c r="BK18" s="411"/>
      <c r="BL18" s="411"/>
      <c r="BM18" s="412"/>
      <c r="BN18" s="413">
        <v>5084086</v>
      </c>
      <c r="BO18" s="414"/>
      <c r="BP18" s="414"/>
      <c r="BQ18" s="414"/>
      <c r="BR18" s="414"/>
      <c r="BS18" s="414"/>
      <c r="BT18" s="414"/>
      <c r="BU18" s="415"/>
      <c r="BV18" s="413">
        <v>4882380</v>
      </c>
      <c r="BW18" s="414"/>
      <c r="BX18" s="414"/>
      <c r="BY18" s="414"/>
      <c r="BZ18" s="414"/>
      <c r="CA18" s="414"/>
      <c r="CB18" s="414"/>
      <c r="CC18" s="415"/>
      <c r="CD18" s="53"/>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2">
      <c r="A19" s="40"/>
      <c r="B19" s="496" t="s">
        <v>91</v>
      </c>
      <c r="C19" s="425"/>
      <c r="D19" s="425"/>
      <c r="E19" s="497"/>
      <c r="F19" s="497"/>
      <c r="G19" s="497"/>
      <c r="H19" s="497"/>
      <c r="I19" s="497"/>
      <c r="J19" s="497"/>
      <c r="K19" s="497"/>
      <c r="L19" s="505">
        <v>82</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92</v>
      </c>
      <c r="AZ19" s="411"/>
      <c r="BA19" s="411"/>
      <c r="BB19" s="411"/>
      <c r="BC19" s="411"/>
      <c r="BD19" s="411"/>
      <c r="BE19" s="411"/>
      <c r="BF19" s="411"/>
      <c r="BG19" s="411"/>
      <c r="BH19" s="411"/>
      <c r="BI19" s="411"/>
      <c r="BJ19" s="411"/>
      <c r="BK19" s="411"/>
      <c r="BL19" s="411"/>
      <c r="BM19" s="412"/>
      <c r="BN19" s="413">
        <v>7605095</v>
      </c>
      <c r="BO19" s="414"/>
      <c r="BP19" s="414"/>
      <c r="BQ19" s="414"/>
      <c r="BR19" s="414"/>
      <c r="BS19" s="414"/>
      <c r="BT19" s="414"/>
      <c r="BU19" s="415"/>
      <c r="BV19" s="413">
        <v>7549742</v>
      </c>
      <c r="BW19" s="414"/>
      <c r="BX19" s="414"/>
      <c r="BY19" s="414"/>
      <c r="BZ19" s="414"/>
      <c r="CA19" s="414"/>
      <c r="CB19" s="414"/>
      <c r="CC19" s="415"/>
      <c r="CD19" s="53"/>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2">
      <c r="A20" s="40"/>
      <c r="B20" s="496" t="s">
        <v>93</v>
      </c>
      <c r="C20" s="425"/>
      <c r="D20" s="425"/>
      <c r="E20" s="497"/>
      <c r="F20" s="497"/>
      <c r="G20" s="497"/>
      <c r="H20" s="497"/>
      <c r="I20" s="497"/>
      <c r="J20" s="497"/>
      <c r="K20" s="497"/>
      <c r="L20" s="505">
        <v>4389</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53"/>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2">
      <c r="A21" s="40"/>
      <c r="B21" s="516" t="s">
        <v>94</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53"/>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15">
      <c r="A22" s="40"/>
      <c r="B22" s="525" t="s">
        <v>95</v>
      </c>
      <c r="C22" s="526"/>
      <c r="D22" s="527"/>
      <c r="E22" s="388" t="s">
        <v>24</v>
      </c>
      <c r="F22" s="393"/>
      <c r="G22" s="393"/>
      <c r="H22" s="393"/>
      <c r="I22" s="393"/>
      <c r="J22" s="393"/>
      <c r="K22" s="383"/>
      <c r="L22" s="388" t="s">
        <v>96</v>
      </c>
      <c r="M22" s="393"/>
      <c r="N22" s="393"/>
      <c r="O22" s="393"/>
      <c r="P22" s="383"/>
      <c r="Q22" s="534" t="s">
        <v>97</v>
      </c>
      <c r="R22" s="535"/>
      <c r="S22" s="535"/>
      <c r="T22" s="535"/>
      <c r="U22" s="535"/>
      <c r="V22" s="536"/>
      <c r="W22" s="540" t="s">
        <v>98</v>
      </c>
      <c r="X22" s="526"/>
      <c r="Y22" s="527"/>
      <c r="Z22" s="388" t="s">
        <v>24</v>
      </c>
      <c r="AA22" s="393"/>
      <c r="AB22" s="393"/>
      <c r="AC22" s="393"/>
      <c r="AD22" s="393"/>
      <c r="AE22" s="393"/>
      <c r="AF22" s="393"/>
      <c r="AG22" s="383"/>
      <c r="AH22" s="545" t="s">
        <v>99</v>
      </c>
      <c r="AI22" s="393"/>
      <c r="AJ22" s="393"/>
      <c r="AK22" s="393"/>
      <c r="AL22" s="383"/>
      <c r="AM22" s="545" t="s">
        <v>100</v>
      </c>
      <c r="AN22" s="546"/>
      <c r="AO22" s="546"/>
      <c r="AP22" s="546"/>
      <c r="AQ22" s="546"/>
      <c r="AR22" s="547"/>
      <c r="AS22" s="534" t="s">
        <v>97</v>
      </c>
      <c r="AT22" s="535"/>
      <c r="AU22" s="535"/>
      <c r="AV22" s="535"/>
      <c r="AW22" s="535"/>
      <c r="AX22" s="551"/>
      <c r="AY22" s="342" t="s">
        <v>101</v>
      </c>
      <c r="AZ22" s="343"/>
      <c r="BA22" s="343"/>
      <c r="BB22" s="343"/>
      <c r="BC22" s="343"/>
      <c r="BD22" s="343"/>
      <c r="BE22" s="343"/>
      <c r="BF22" s="343"/>
      <c r="BG22" s="343"/>
      <c r="BH22" s="343"/>
      <c r="BI22" s="343"/>
      <c r="BJ22" s="343"/>
      <c r="BK22" s="343"/>
      <c r="BL22" s="343"/>
      <c r="BM22" s="344"/>
      <c r="BN22" s="345">
        <v>10620974</v>
      </c>
      <c r="BO22" s="346"/>
      <c r="BP22" s="346"/>
      <c r="BQ22" s="346"/>
      <c r="BR22" s="346"/>
      <c r="BS22" s="346"/>
      <c r="BT22" s="346"/>
      <c r="BU22" s="347"/>
      <c r="BV22" s="345">
        <v>11060786</v>
      </c>
      <c r="BW22" s="346"/>
      <c r="BX22" s="346"/>
      <c r="BY22" s="346"/>
      <c r="BZ22" s="346"/>
      <c r="CA22" s="346"/>
      <c r="CB22" s="346"/>
      <c r="CC22" s="347"/>
      <c r="CD22" s="53"/>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15">
      <c r="A23" s="40"/>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102</v>
      </c>
      <c r="AZ23" s="411"/>
      <c r="BA23" s="411"/>
      <c r="BB23" s="411"/>
      <c r="BC23" s="411"/>
      <c r="BD23" s="411"/>
      <c r="BE23" s="411"/>
      <c r="BF23" s="411"/>
      <c r="BG23" s="411"/>
      <c r="BH23" s="411"/>
      <c r="BI23" s="411"/>
      <c r="BJ23" s="411"/>
      <c r="BK23" s="411"/>
      <c r="BL23" s="411"/>
      <c r="BM23" s="412"/>
      <c r="BN23" s="413">
        <v>9428252</v>
      </c>
      <c r="BO23" s="414"/>
      <c r="BP23" s="414"/>
      <c r="BQ23" s="414"/>
      <c r="BR23" s="414"/>
      <c r="BS23" s="414"/>
      <c r="BT23" s="414"/>
      <c r="BU23" s="415"/>
      <c r="BV23" s="413">
        <v>9800750</v>
      </c>
      <c r="BW23" s="414"/>
      <c r="BX23" s="414"/>
      <c r="BY23" s="414"/>
      <c r="BZ23" s="414"/>
      <c r="CA23" s="414"/>
      <c r="CB23" s="414"/>
      <c r="CC23" s="415"/>
      <c r="CD23" s="53"/>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2">
      <c r="A24" s="40"/>
      <c r="B24" s="528"/>
      <c r="C24" s="529"/>
      <c r="D24" s="530"/>
      <c r="E24" s="432" t="s">
        <v>103</v>
      </c>
      <c r="F24" s="406"/>
      <c r="G24" s="406"/>
      <c r="H24" s="406"/>
      <c r="I24" s="406"/>
      <c r="J24" s="406"/>
      <c r="K24" s="407"/>
      <c r="L24" s="433">
        <v>1</v>
      </c>
      <c r="M24" s="434"/>
      <c r="N24" s="434"/>
      <c r="O24" s="434"/>
      <c r="P24" s="476"/>
      <c r="Q24" s="433">
        <v>8100</v>
      </c>
      <c r="R24" s="434"/>
      <c r="S24" s="434"/>
      <c r="T24" s="434"/>
      <c r="U24" s="434"/>
      <c r="V24" s="476"/>
      <c r="W24" s="541"/>
      <c r="X24" s="529"/>
      <c r="Y24" s="530"/>
      <c r="Z24" s="432" t="s">
        <v>104</v>
      </c>
      <c r="AA24" s="406"/>
      <c r="AB24" s="406"/>
      <c r="AC24" s="406"/>
      <c r="AD24" s="406"/>
      <c r="AE24" s="406"/>
      <c r="AF24" s="406"/>
      <c r="AG24" s="407"/>
      <c r="AH24" s="433">
        <v>118</v>
      </c>
      <c r="AI24" s="434"/>
      <c r="AJ24" s="434"/>
      <c r="AK24" s="434"/>
      <c r="AL24" s="476"/>
      <c r="AM24" s="433">
        <v>368632</v>
      </c>
      <c r="AN24" s="434"/>
      <c r="AO24" s="434"/>
      <c r="AP24" s="434"/>
      <c r="AQ24" s="434"/>
      <c r="AR24" s="476"/>
      <c r="AS24" s="433">
        <v>3124</v>
      </c>
      <c r="AT24" s="434"/>
      <c r="AU24" s="434"/>
      <c r="AV24" s="434"/>
      <c r="AW24" s="434"/>
      <c r="AX24" s="435"/>
      <c r="AY24" s="519" t="s">
        <v>105</v>
      </c>
      <c r="AZ24" s="520"/>
      <c r="BA24" s="520"/>
      <c r="BB24" s="520"/>
      <c r="BC24" s="520"/>
      <c r="BD24" s="520"/>
      <c r="BE24" s="520"/>
      <c r="BF24" s="520"/>
      <c r="BG24" s="520"/>
      <c r="BH24" s="520"/>
      <c r="BI24" s="520"/>
      <c r="BJ24" s="520"/>
      <c r="BK24" s="520"/>
      <c r="BL24" s="520"/>
      <c r="BM24" s="521"/>
      <c r="BN24" s="413">
        <v>8592007</v>
      </c>
      <c r="BO24" s="414"/>
      <c r="BP24" s="414"/>
      <c r="BQ24" s="414"/>
      <c r="BR24" s="414"/>
      <c r="BS24" s="414"/>
      <c r="BT24" s="414"/>
      <c r="BU24" s="415"/>
      <c r="BV24" s="413">
        <v>8806704</v>
      </c>
      <c r="BW24" s="414"/>
      <c r="BX24" s="414"/>
      <c r="BY24" s="414"/>
      <c r="BZ24" s="414"/>
      <c r="CA24" s="414"/>
      <c r="CB24" s="414"/>
      <c r="CC24" s="415"/>
      <c r="CD24" s="53"/>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15">
      <c r="A25" s="40"/>
      <c r="B25" s="528"/>
      <c r="C25" s="529"/>
      <c r="D25" s="530"/>
      <c r="E25" s="432" t="s">
        <v>106</v>
      </c>
      <c r="F25" s="406"/>
      <c r="G25" s="406"/>
      <c r="H25" s="406"/>
      <c r="I25" s="406"/>
      <c r="J25" s="406"/>
      <c r="K25" s="407"/>
      <c r="L25" s="433">
        <v>1</v>
      </c>
      <c r="M25" s="434"/>
      <c r="N25" s="434"/>
      <c r="O25" s="434"/>
      <c r="P25" s="476"/>
      <c r="Q25" s="433">
        <v>6300</v>
      </c>
      <c r="R25" s="434"/>
      <c r="S25" s="434"/>
      <c r="T25" s="434"/>
      <c r="U25" s="434"/>
      <c r="V25" s="476"/>
      <c r="W25" s="541"/>
      <c r="X25" s="529"/>
      <c r="Y25" s="530"/>
      <c r="Z25" s="432" t="s">
        <v>107</v>
      </c>
      <c r="AA25" s="406"/>
      <c r="AB25" s="406"/>
      <c r="AC25" s="406"/>
      <c r="AD25" s="406"/>
      <c r="AE25" s="406"/>
      <c r="AF25" s="406"/>
      <c r="AG25" s="407"/>
      <c r="AH25" s="433" t="s">
        <v>64</v>
      </c>
      <c r="AI25" s="434"/>
      <c r="AJ25" s="434"/>
      <c r="AK25" s="434"/>
      <c r="AL25" s="476"/>
      <c r="AM25" s="433" t="s">
        <v>64</v>
      </c>
      <c r="AN25" s="434"/>
      <c r="AO25" s="434"/>
      <c r="AP25" s="434"/>
      <c r="AQ25" s="434"/>
      <c r="AR25" s="476"/>
      <c r="AS25" s="433" t="s">
        <v>64</v>
      </c>
      <c r="AT25" s="434"/>
      <c r="AU25" s="434"/>
      <c r="AV25" s="434"/>
      <c r="AW25" s="434"/>
      <c r="AX25" s="435"/>
      <c r="AY25" s="342" t="s">
        <v>108</v>
      </c>
      <c r="AZ25" s="343"/>
      <c r="BA25" s="343"/>
      <c r="BB25" s="343"/>
      <c r="BC25" s="343"/>
      <c r="BD25" s="343"/>
      <c r="BE25" s="343"/>
      <c r="BF25" s="343"/>
      <c r="BG25" s="343"/>
      <c r="BH25" s="343"/>
      <c r="BI25" s="343"/>
      <c r="BJ25" s="343"/>
      <c r="BK25" s="343"/>
      <c r="BL25" s="343"/>
      <c r="BM25" s="344"/>
      <c r="BN25" s="345">
        <v>1548555</v>
      </c>
      <c r="BO25" s="346"/>
      <c r="BP25" s="346"/>
      <c r="BQ25" s="346"/>
      <c r="BR25" s="346"/>
      <c r="BS25" s="346"/>
      <c r="BT25" s="346"/>
      <c r="BU25" s="347"/>
      <c r="BV25" s="345">
        <v>1071678</v>
      </c>
      <c r="BW25" s="346"/>
      <c r="BX25" s="346"/>
      <c r="BY25" s="346"/>
      <c r="BZ25" s="346"/>
      <c r="CA25" s="346"/>
      <c r="CB25" s="346"/>
      <c r="CC25" s="347"/>
      <c r="CD25" s="53"/>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15">
      <c r="A26" s="40"/>
      <c r="B26" s="528"/>
      <c r="C26" s="529"/>
      <c r="D26" s="530"/>
      <c r="E26" s="432" t="s">
        <v>109</v>
      </c>
      <c r="F26" s="406"/>
      <c r="G26" s="406"/>
      <c r="H26" s="406"/>
      <c r="I26" s="406"/>
      <c r="J26" s="406"/>
      <c r="K26" s="407"/>
      <c r="L26" s="433">
        <v>1</v>
      </c>
      <c r="M26" s="434"/>
      <c r="N26" s="434"/>
      <c r="O26" s="434"/>
      <c r="P26" s="476"/>
      <c r="Q26" s="433">
        <v>5600</v>
      </c>
      <c r="R26" s="434"/>
      <c r="S26" s="434"/>
      <c r="T26" s="434"/>
      <c r="U26" s="434"/>
      <c r="V26" s="476"/>
      <c r="W26" s="541"/>
      <c r="X26" s="529"/>
      <c r="Y26" s="530"/>
      <c r="Z26" s="432" t="s">
        <v>110</v>
      </c>
      <c r="AA26" s="553"/>
      <c r="AB26" s="553"/>
      <c r="AC26" s="553"/>
      <c r="AD26" s="553"/>
      <c r="AE26" s="553"/>
      <c r="AF26" s="553"/>
      <c r="AG26" s="554"/>
      <c r="AH26" s="433">
        <v>2</v>
      </c>
      <c r="AI26" s="434"/>
      <c r="AJ26" s="434"/>
      <c r="AK26" s="434"/>
      <c r="AL26" s="476"/>
      <c r="AM26" s="433" t="s">
        <v>111</v>
      </c>
      <c r="AN26" s="434"/>
      <c r="AO26" s="434"/>
      <c r="AP26" s="434"/>
      <c r="AQ26" s="434"/>
      <c r="AR26" s="476"/>
      <c r="AS26" s="433" t="s">
        <v>111</v>
      </c>
      <c r="AT26" s="434"/>
      <c r="AU26" s="434"/>
      <c r="AV26" s="434"/>
      <c r="AW26" s="434"/>
      <c r="AX26" s="435"/>
      <c r="AY26" s="416" t="s">
        <v>112</v>
      </c>
      <c r="AZ26" s="417"/>
      <c r="BA26" s="417"/>
      <c r="BB26" s="417"/>
      <c r="BC26" s="417"/>
      <c r="BD26" s="417"/>
      <c r="BE26" s="417"/>
      <c r="BF26" s="417"/>
      <c r="BG26" s="417"/>
      <c r="BH26" s="417"/>
      <c r="BI26" s="417"/>
      <c r="BJ26" s="417"/>
      <c r="BK26" s="417"/>
      <c r="BL26" s="417"/>
      <c r="BM26" s="418"/>
      <c r="BN26" s="413" t="s">
        <v>64</v>
      </c>
      <c r="BO26" s="414"/>
      <c r="BP26" s="414"/>
      <c r="BQ26" s="414"/>
      <c r="BR26" s="414"/>
      <c r="BS26" s="414"/>
      <c r="BT26" s="414"/>
      <c r="BU26" s="415"/>
      <c r="BV26" s="413" t="s">
        <v>64</v>
      </c>
      <c r="BW26" s="414"/>
      <c r="BX26" s="414"/>
      <c r="BY26" s="414"/>
      <c r="BZ26" s="414"/>
      <c r="CA26" s="414"/>
      <c r="CB26" s="414"/>
      <c r="CC26" s="415"/>
      <c r="CD26" s="53"/>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2">
      <c r="A27" s="40"/>
      <c r="B27" s="528"/>
      <c r="C27" s="529"/>
      <c r="D27" s="530"/>
      <c r="E27" s="432" t="s">
        <v>113</v>
      </c>
      <c r="F27" s="406"/>
      <c r="G27" s="406"/>
      <c r="H27" s="406"/>
      <c r="I27" s="406"/>
      <c r="J27" s="406"/>
      <c r="K27" s="407"/>
      <c r="L27" s="433">
        <v>1</v>
      </c>
      <c r="M27" s="434"/>
      <c r="N27" s="434"/>
      <c r="O27" s="434"/>
      <c r="P27" s="476"/>
      <c r="Q27" s="433">
        <v>3400</v>
      </c>
      <c r="R27" s="434"/>
      <c r="S27" s="434"/>
      <c r="T27" s="434"/>
      <c r="U27" s="434"/>
      <c r="V27" s="476"/>
      <c r="W27" s="541"/>
      <c r="X27" s="529"/>
      <c r="Y27" s="530"/>
      <c r="Z27" s="432" t="s">
        <v>114</v>
      </c>
      <c r="AA27" s="406"/>
      <c r="AB27" s="406"/>
      <c r="AC27" s="406"/>
      <c r="AD27" s="406"/>
      <c r="AE27" s="406"/>
      <c r="AF27" s="406"/>
      <c r="AG27" s="407"/>
      <c r="AH27" s="433">
        <v>2</v>
      </c>
      <c r="AI27" s="434"/>
      <c r="AJ27" s="434"/>
      <c r="AK27" s="434"/>
      <c r="AL27" s="476"/>
      <c r="AM27" s="433" t="s">
        <v>111</v>
      </c>
      <c r="AN27" s="434"/>
      <c r="AO27" s="434"/>
      <c r="AP27" s="434"/>
      <c r="AQ27" s="434"/>
      <c r="AR27" s="476"/>
      <c r="AS27" s="433" t="s">
        <v>111</v>
      </c>
      <c r="AT27" s="434"/>
      <c r="AU27" s="434"/>
      <c r="AV27" s="434"/>
      <c r="AW27" s="434"/>
      <c r="AX27" s="435"/>
      <c r="AY27" s="477" t="s">
        <v>115</v>
      </c>
      <c r="AZ27" s="478"/>
      <c r="BA27" s="478"/>
      <c r="BB27" s="478"/>
      <c r="BC27" s="478"/>
      <c r="BD27" s="478"/>
      <c r="BE27" s="478"/>
      <c r="BF27" s="478"/>
      <c r="BG27" s="478"/>
      <c r="BH27" s="478"/>
      <c r="BI27" s="478"/>
      <c r="BJ27" s="478"/>
      <c r="BK27" s="478"/>
      <c r="BL27" s="478"/>
      <c r="BM27" s="479"/>
      <c r="BN27" s="522">
        <v>281816</v>
      </c>
      <c r="BO27" s="523"/>
      <c r="BP27" s="523"/>
      <c r="BQ27" s="523"/>
      <c r="BR27" s="523"/>
      <c r="BS27" s="523"/>
      <c r="BT27" s="523"/>
      <c r="BU27" s="524"/>
      <c r="BV27" s="522">
        <v>281614</v>
      </c>
      <c r="BW27" s="523"/>
      <c r="BX27" s="523"/>
      <c r="BY27" s="523"/>
      <c r="BZ27" s="523"/>
      <c r="CA27" s="523"/>
      <c r="CB27" s="523"/>
      <c r="CC27" s="524"/>
      <c r="CD27" s="55"/>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15">
      <c r="A28" s="40"/>
      <c r="B28" s="528"/>
      <c r="C28" s="529"/>
      <c r="D28" s="530"/>
      <c r="E28" s="432" t="s">
        <v>116</v>
      </c>
      <c r="F28" s="406"/>
      <c r="G28" s="406"/>
      <c r="H28" s="406"/>
      <c r="I28" s="406"/>
      <c r="J28" s="406"/>
      <c r="K28" s="407"/>
      <c r="L28" s="433">
        <v>1</v>
      </c>
      <c r="M28" s="434"/>
      <c r="N28" s="434"/>
      <c r="O28" s="434"/>
      <c r="P28" s="476"/>
      <c r="Q28" s="433">
        <v>2800</v>
      </c>
      <c r="R28" s="434"/>
      <c r="S28" s="434"/>
      <c r="T28" s="434"/>
      <c r="U28" s="434"/>
      <c r="V28" s="476"/>
      <c r="W28" s="541"/>
      <c r="X28" s="529"/>
      <c r="Y28" s="530"/>
      <c r="Z28" s="432" t="s">
        <v>117</v>
      </c>
      <c r="AA28" s="406"/>
      <c r="AB28" s="406"/>
      <c r="AC28" s="406"/>
      <c r="AD28" s="406"/>
      <c r="AE28" s="406"/>
      <c r="AF28" s="406"/>
      <c r="AG28" s="407"/>
      <c r="AH28" s="433" t="s">
        <v>64</v>
      </c>
      <c r="AI28" s="434"/>
      <c r="AJ28" s="434"/>
      <c r="AK28" s="434"/>
      <c r="AL28" s="476"/>
      <c r="AM28" s="433" t="s">
        <v>64</v>
      </c>
      <c r="AN28" s="434"/>
      <c r="AO28" s="434"/>
      <c r="AP28" s="434"/>
      <c r="AQ28" s="434"/>
      <c r="AR28" s="476"/>
      <c r="AS28" s="433" t="s">
        <v>64</v>
      </c>
      <c r="AT28" s="434"/>
      <c r="AU28" s="434"/>
      <c r="AV28" s="434"/>
      <c r="AW28" s="434"/>
      <c r="AX28" s="435"/>
      <c r="AY28" s="555" t="s">
        <v>118</v>
      </c>
      <c r="AZ28" s="556"/>
      <c r="BA28" s="556"/>
      <c r="BB28" s="557"/>
      <c r="BC28" s="342" t="s">
        <v>119</v>
      </c>
      <c r="BD28" s="343"/>
      <c r="BE28" s="343"/>
      <c r="BF28" s="343"/>
      <c r="BG28" s="343"/>
      <c r="BH28" s="343"/>
      <c r="BI28" s="343"/>
      <c r="BJ28" s="343"/>
      <c r="BK28" s="343"/>
      <c r="BL28" s="343"/>
      <c r="BM28" s="344"/>
      <c r="BN28" s="345">
        <v>1048137</v>
      </c>
      <c r="BO28" s="346"/>
      <c r="BP28" s="346"/>
      <c r="BQ28" s="346"/>
      <c r="BR28" s="346"/>
      <c r="BS28" s="346"/>
      <c r="BT28" s="346"/>
      <c r="BU28" s="347"/>
      <c r="BV28" s="345">
        <v>1047331</v>
      </c>
      <c r="BW28" s="346"/>
      <c r="BX28" s="346"/>
      <c r="BY28" s="346"/>
      <c r="BZ28" s="346"/>
      <c r="CA28" s="346"/>
      <c r="CB28" s="346"/>
      <c r="CC28" s="347"/>
      <c r="CD28" s="53"/>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15">
      <c r="A29" s="40"/>
      <c r="B29" s="528"/>
      <c r="C29" s="529"/>
      <c r="D29" s="530"/>
      <c r="E29" s="432" t="s">
        <v>120</v>
      </c>
      <c r="F29" s="406"/>
      <c r="G29" s="406"/>
      <c r="H29" s="406"/>
      <c r="I29" s="406"/>
      <c r="J29" s="406"/>
      <c r="K29" s="407"/>
      <c r="L29" s="433">
        <v>10</v>
      </c>
      <c r="M29" s="434"/>
      <c r="N29" s="434"/>
      <c r="O29" s="434"/>
      <c r="P29" s="476"/>
      <c r="Q29" s="433">
        <v>2650</v>
      </c>
      <c r="R29" s="434"/>
      <c r="S29" s="434"/>
      <c r="T29" s="434"/>
      <c r="U29" s="434"/>
      <c r="V29" s="476"/>
      <c r="W29" s="542"/>
      <c r="X29" s="543"/>
      <c r="Y29" s="544"/>
      <c r="Z29" s="432" t="s">
        <v>121</v>
      </c>
      <c r="AA29" s="406"/>
      <c r="AB29" s="406"/>
      <c r="AC29" s="406"/>
      <c r="AD29" s="406"/>
      <c r="AE29" s="406"/>
      <c r="AF29" s="406"/>
      <c r="AG29" s="407"/>
      <c r="AH29" s="433">
        <v>120</v>
      </c>
      <c r="AI29" s="434"/>
      <c r="AJ29" s="434"/>
      <c r="AK29" s="434"/>
      <c r="AL29" s="476"/>
      <c r="AM29" s="433">
        <v>376352</v>
      </c>
      <c r="AN29" s="434"/>
      <c r="AO29" s="434"/>
      <c r="AP29" s="434"/>
      <c r="AQ29" s="434"/>
      <c r="AR29" s="476"/>
      <c r="AS29" s="433">
        <v>3136</v>
      </c>
      <c r="AT29" s="434"/>
      <c r="AU29" s="434"/>
      <c r="AV29" s="434"/>
      <c r="AW29" s="434"/>
      <c r="AX29" s="435"/>
      <c r="AY29" s="558"/>
      <c r="AZ29" s="559"/>
      <c r="BA29" s="559"/>
      <c r="BB29" s="560"/>
      <c r="BC29" s="410" t="s">
        <v>122</v>
      </c>
      <c r="BD29" s="411"/>
      <c r="BE29" s="411"/>
      <c r="BF29" s="411"/>
      <c r="BG29" s="411"/>
      <c r="BH29" s="411"/>
      <c r="BI29" s="411"/>
      <c r="BJ29" s="411"/>
      <c r="BK29" s="411"/>
      <c r="BL29" s="411"/>
      <c r="BM29" s="412"/>
      <c r="BN29" s="413">
        <v>914364</v>
      </c>
      <c r="BO29" s="414"/>
      <c r="BP29" s="414"/>
      <c r="BQ29" s="414"/>
      <c r="BR29" s="414"/>
      <c r="BS29" s="414"/>
      <c r="BT29" s="414"/>
      <c r="BU29" s="415"/>
      <c r="BV29" s="413">
        <v>1008588</v>
      </c>
      <c r="BW29" s="414"/>
      <c r="BX29" s="414"/>
      <c r="BY29" s="414"/>
      <c r="BZ29" s="414"/>
      <c r="CA29" s="414"/>
      <c r="CB29" s="414"/>
      <c r="CC29" s="415"/>
      <c r="CD29" s="55"/>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2">
      <c r="A30" s="40"/>
      <c r="B30" s="531"/>
      <c r="C30" s="532"/>
      <c r="D30" s="533"/>
      <c r="E30" s="436"/>
      <c r="F30" s="437"/>
      <c r="G30" s="437"/>
      <c r="H30" s="437"/>
      <c r="I30" s="437"/>
      <c r="J30" s="437"/>
      <c r="K30" s="438"/>
      <c r="L30" s="565"/>
      <c r="M30" s="566"/>
      <c r="N30" s="566"/>
      <c r="O30" s="566"/>
      <c r="P30" s="567"/>
      <c r="Q30" s="565"/>
      <c r="R30" s="566"/>
      <c r="S30" s="566"/>
      <c r="T30" s="566"/>
      <c r="U30" s="566"/>
      <c r="V30" s="567"/>
      <c r="W30" s="568" t="s">
        <v>123</v>
      </c>
      <c r="X30" s="569"/>
      <c r="Y30" s="569"/>
      <c r="Z30" s="569"/>
      <c r="AA30" s="569"/>
      <c r="AB30" s="569"/>
      <c r="AC30" s="569"/>
      <c r="AD30" s="569"/>
      <c r="AE30" s="569"/>
      <c r="AF30" s="569"/>
      <c r="AG30" s="570"/>
      <c r="AH30" s="501">
        <v>97.5</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124</v>
      </c>
      <c r="BD30" s="520"/>
      <c r="BE30" s="520"/>
      <c r="BF30" s="520"/>
      <c r="BG30" s="520"/>
      <c r="BH30" s="520"/>
      <c r="BI30" s="520"/>
      <c r="BJ30" s="520"/>
      <c r="BK30" s="520"/>
      <c r="BL30" s="520"/>
      <c r="BM30" s="521"/>
      <c r="BN30" s="522">
        <v>1456825</v>
      </c>
      <c r="BO30" s="523"/>
      <c r="BP30" s="523"/>
      <c r="BQ30" s="523"/>
      <c r="BR30" s="523"/>
      <c r="BS30" s="523"/>
      <c r="BT30" s="523"/>
      <c r="BU30" s="524"/>
      <c r="BV30" s="522">
        <v>1405544</v>
      </c>
      <c r="BW30" s="523"/>
      <c r="BX30" s="523"/>
      <c r="BY30" s="523"/>
      <c r="BZ30" s="523"/>
      <c r="CA30" s="523"/>
      <c r="CB30" s="523"/>
      <c r="CC30" s="524"/>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64" t="s">
        <v>125</v>
      </c>
      <c r="D32" s="564"/>
      <c r="E32" s="564"/>
      <c r="F32" s="564"/>
      <c r="G32" s="564"/>
      <c r="H32" s="564"/>
      <c r="I32" s="564"/>
      <c r="J32" s="564"/>
      <c r="K32" s="564"/>
      <c r="L32" s="564"/>
      <c r="M32" s="564"/>
      <c r="N32" s="564"/>
      <c r="O32" s="564"/>
      <c r="P32" s="564"/>
      <c r="Q32" s="564"/>
      <c r="R32" s="564"/>
      <c r="S32" s="564"/>
      <c r="U32" s="417" t="s">
        <v>126</v>
      </c>
      <c r="V32" s="417"/>
      <c r="W32" s="417"/>
      <c r="X32" s="417"/>
      <c r="Y32" s="417"/>
      <c r="Z32" s="417"/>
      <c r="AA32" s="417"/>
      <c r="AB32" s="417"/>
      <c r="AC32" s="417"/>
      <c r="AD32" s="417"/>
      <c r="AE32" s="417"/>
      <c r="AF32" s="417"/>
      <c r="AG32" s="417"/>
      <c r="AH32" s="417"/>
      <c r="AI32" s="417"/>
      <c r="AJ32" s="417"/>
      <c r="AK32" s="417"/>
      <c r="AM32" s="417" t="s">
        <v>127</v>
      </c>
      <c r="AN32" s="417"/>
      <c r="AO32" s="417"/>
      <c r="AP32" s="417"/>
      <c r="AQ32" s="417"/>
      <c r="AR32" s="417"/>
      <c r="AS32" s="417"/>
      <c r="AT32" s="417"/>
      <c r="AU32" s="417"/>
      <c r="AV32" s="417"/>
      <c r="AW32" s="417"/>
      <c r="AX32" s="417"/>
      <c r="AY32" s="417"/>
      <c r="AZ32" s="417"/>
      <c r="BA32" s="417"/>
      <c r="BB32" s="417"/>
      <c r="BC32" s="417"/>
      <c r="BE32" s="417" t="s">
        <v>128</v>
      </c>
      <c r="BF32" s="417"/>
      <c r="BG32" s="417"/>
      <c r="BH32" s="417"/>
      <c r="BI32" s="417"/>
      <c r="BJ32" s="417"/>
      <c r="BK32" s="417"/>
      <c r="BL32" s="417"/>
      <c r="BM32" s="417"/>
      <c r="BN32" s="417"/>
      <c r="BO32" s="417"/>
      <c r="BP32" s="417"/>
      <c r="BQ32" s="417"/>
      <c r="BR32" s="417"/>
      <c r="BS32" s="417"/>
      <c r="BT32" s="417"/>
      <c r="BU32" s="417"/>
      <c r="BW32" s="417" t="s">
        <v>129</v>
      </c>
      <c r="BX32" s="417"/>
      <c r="BY32" s="417"/>
      <c r="BZ32" s="417"/>
      <c r="CA32" s="417"/>
      <c r="CB32" s="417"/>
      <c r="CC32" s="417"/>
      <c r="CD32" s="417"/>
      <c r="CE32" s="417"/>
      <c r="CF32" s="417"/>
      <c r="CG32" s="417"/>
      <c r="CH32" s="417"/>
      <c r="CI32" s="417"/>
      <c r="CJ32" s="417"/>
      <c r="CK32" s="417"/>
      <c r="CL32" s="417"/>
      <c r="CM32" s="417"/>
      <c r="CO32" s="417" t="s">
        <v>130</v>
      </c>
      <c r="CP32" s="417"/>
      <c r="CQ32" s="417"/>
      <c r="CR32" s="417"/>
      <c r="CS32" s="417"/>
      <c r="CT32" s="417"/>
      <c r="CU32" s="417"/>
      <c r="CV32" s="417"/>
      <c r="CW32" s="417"/>
      <c r="CX32" s="417"/>
      <c r="CY32" s="417"/>
      <c r="CZ32" s="417"/>
      <c r="DA32" s="417"/>
      <c r="DB32" s="417"/>
      <c r="DC32" s="417"/>
      <c r="DD32" s="417"/>
      <c r="DE32" s="417"/>
      <c r="DI32" s="63"/>
    </row>
    <row r="33" spans="1:113" ht="13.5" customHeight="1" x14ac:dyDescent="0.15">
      <c r="A33" s="40"/>
      <c r="B33" s="64"/>
      <c r="C33" s="400" t="s">
        <v>131</v>
      </c>
      <c r="D33" s="400"/>
      <c r="E33" s="371" t="s">
        <v>132</v>
      </c>
      <c r="F33" s="371"/>
      <c r="G33" s="371"/>
      <c r="H33" s="371"/>
      <c r="I33" s="371"/>
      <c r="J33" s="371"/>
      <c r="K33" s="371"/>
      <c r="L33" s="371"/>
      <c r="M33" s="371"/>
      <c r="N33" s="371"/>
      <c r="O33" s="371"/>
      <c r="P33" s="371"/>
      <c r="Q33" s="371"/>
      <c r="R33" s="371"/>
      <c r="S33" s="371"/>
      <c r="T33" s="65"/>
      <c r="U33" s="400" t="s">
        <v>131</v>
      </c>
      <c r="V33" s="400"/>
      <c r="W33" s="371" t="s">
        <v>132</v>
      </c>
      <c r="X33" s="371"/>
      <c r="Y33" s="371"/>
      <c r="Z33" s="371"/>
      <c r="AA33" s="371"/>
      <c r="AB33" s="371"/>
      <c r="AC33" s="371"/>
      <c r="AD33" s="371"/>
      <c r="AE33" s="371"/>
      <c r="AF33" s="371"/>
      <c r="AG33" s="371"/>
      <c r="AH33" s="371"/>
      <c r="AI33" s="371"/>
      <c r="AJ33" s="371"/>
      <c r="AK33" s="371"/>
      <c r="AL33" s="65"/>
      <c r="AM33" s="400" t="s">
        <v>131</v>
      </c>
      <c r="AN33" s="400"/>
      <c r="AO33" s="371" t="s">
        <v>132</v>
      </c>
      <c r="AP33" s="371"/>
      <c r="AQ33" s="371"/>
      <c r="AR33" s="371"/>
      <c r="AS33" s="371"/>
      <c r="AT33" s="371"/>
      <c r="AU33" s="371"/>
      <c r="AV33" s="371"/>
      <c r="AW33" s="371"/>
      <c r="AX33" s="371"/>
      <c r="AY33" s="371"/>
      <c r="AZ33" s="371"/>
      <c r="BA33" s="371"/>
      <c r="BB33" s="371"/>
      <c r="BC33" s="371"/>
      <c r="BD33" s="66"/>
      <c r="BE33" s="371" t="s">
        <v>133</v>
      </c>
      <c r="BF33" s="371"/>
      <c r="BG33" s="371" t="s">
        <v>134</v>
      </c>
      <c r="BH33" s="371"/>
      <c r="BI33" s="371"/>
      <c r="BJ33" s="371"/>
      <c r="BK33" s="371"/>
      <c r="BL33" s="371"/>
      <c r="BM33" s="371"/>
      <c r="BN33" s="371"/>
      <c r="BO33" s="371"/>
      <c r="BP33" s="371"/>
      <c r="BQ33" s="371"/>
      <c r="BR33" s="371"/>
      <c r="BS33" s="371"/>
      <c r="BT33" s="371"/>
      <c r="BU33" s="371"/>
      <c r="BV33" s="66"/>
      <c r="BW33" s="400" t="s">
        <v>133</v>
      </c>
      <c r="BX33" s="400"/>
      <c r="BY33" s="371" t="s">
        <v>135</v>
      </c>
      <c r="BZ33" s="371"/>
      <c r="CA33" s="371"/>
      <c r="CB33" s="371"/>
      <c r="CC33" s="371"/>
      <c r="CD33" s="371"/>
      <c r="CE33" s="371"/>
      <c r="CF33" s="371"/>
      <c r="CG33" s="371"/>
      <c r="CH33" s="371"/>
      <c r="CI33" s="371"/>
      <c r="CJ33" s="371"/>
      <c r="CK33" s="371"/>
      <c r="CL33" s="371"/>
      <c r="CM33" s="371"/>
      <c r="CN33" s="65"/>
      <c r="CO33" s="400" t="s">
        <v>131</v>
      </c>
      <c r="CP33" s="400"/>
      <c r="CQ33" s="371" t="s">
        <v>136</v>
      </c>
      <c r="CR33" s="371"/>
      <c r="CS33" s="371"/>
      <c r="CT33" s="371"/>
      <c r="CU33" s="371"/>
      <c r="CV33" s="371"/>
      <c r="CW33" s="371"/>
      <c r="CX33" s="371"/>
      <c r="CY33" s="371"/>
      <c r="CZ33" s="371"/>
      <c r="DA33" s="371"/>
      <c r="DB33" s="371"/>
      <c r="DC33" s="371"/>
      <c r="DD33" s="371"/>
      <c r="DE33" s="371"/>
      <c r="DF33" s="65"/>
      <c r="DG33" s="571" t="s">
        <v>137</v>
      </c>
      <c r="DH33" s="571"/>
      <c r="DI33" s="67"/>
    </row>
    <row r="34" spans="1:113" ht="32.25" customHeight="1" x14ac:dyDescent="0.15">
      <c r="A34" s="40"/>
      <c r="B34" s="64"/>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2</v>
      </c>
      <c r="V34" s="572"/>
      <c r="W34" s="573" t="str">
        <f>IF('各会計、関係団体の財政状況及び健全化判断比率'!B28="","",'各会計、関係団体の財政状況及び健全化判断比率'!B28)</f>
        <v>国民健康保険特別会計</v>
      </c>
      <c r="X34" s="573"/>
      <c r="Y34" s="573"/>
      <c r="Z34" s="573"/>
      <c r="AA34" s="573"/>
      <c r="AB34" s="573"/>
      <c r="AC34" s="573"/>
      <c r="AD34" s="573"/>
      <c r="AE34" s="573"/>
      <c r="AF34" s="573"/>
      <c r="AG34" s="573"/>
      <c r="AH34" s="573"/>
      <c r="AI34" s="573"/>
      <c r="AJ34" s="573"/>
      <c r="AK34" s="573"/>
      <c r="AL34" s="40"/>
      <c r="AM34" s="572">
        <f>IF(AO34="","",MAX(C34:D43,U34:V43)+1)</f>
        <v>5</v>
      </c>
      <c r="AN34" s="572"/>
      <c r="AO34" s="573" t="str">
        <f>IF('各会計、関係団体の財政状況及び健全化判断比率'!B31="","",'各会計、関係団体の財政状況及び健全化判断比率'!B31)</f>
        <v>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8</v>
      </c>
      <c r="BX34" s="572"/>
      <c r="BY34" s="573" t="str">
        <f>IF('各会計、関係団体の財政状況及び健全化判断比率'!B68="","",'各会計、関係団体の財政状況及び健全化判断比率'!B68)</f>
        <v>山形県消防補償等組合</v>
      </c>
      <c r="BZ34" s="573"/>
      <c r="CA34" s="573"/>
      <c r="CB34" s="573"/>
      <c r="CC34" s="573"/>
      <c r="CD34" s="573"/>
      <c r="CE34" s="573"/>
      <c r="CF34" s="573"/>
      <c r="CG34" s="573"/>
      <c r="CH34" s="573"/>
      <c r="CI34" s="573"/>
      <c r="CJ34" s="573"/>
      <c r="CK34" s="573"/>
      <c r="CL34" s="573"/>
      <c r="CM34" s="573"/>
      <c r="CN34" s="40"/>
      <c r="CO34" s="572">
        <f>IF(CQ34="","",MAX(C34:D43,U34:V43,AM34:AN43,BE34:BF43,BW34:BX43)+1)</f>
        <v>16</v>
      </c>
      <c r="CP34" s="572"/>
      <c r="CQ34" s="573" t="str">
        <f>IF('各会計、関係団体の財政状況及び健全化判断比率'!BS7="","",'各会計、関係団体の財政状況及び健全化判断比率'!BS7)</f>
        <v>白鷹町アルカディア財団</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67"/>
    </row>
    <row r="35" spans="1:113" ht="32.25" customHeight="1" x14ac:dyDescent="0.15">
      <c r="A35" s="40"/>
      <c r="B35" s="64"/>
      <c r="C35" s="572" t="str">
        <f>IF(E35="","",C34+1)</f>
        <v/>
      </c>
      <c r="D35" s="572"/>
      <c r="E35" s="573" t="str">
        <f>IF('各会計、関係団体の財政状況及び健全化判断比率'!B8="","",'各会計、関係団体の財政状況及び健全化判断比率'!B8)</f>
        <v/>
      </c>
      <c r="F35" s="573"/>
      <c r="G35" s="573"/>
      <c r="H35" s="573"/>
      <c r="I35" s="573"/>
      <c r="J35" s="573"/>
      <c r="K35" s="573"/>
      <c r="L35" s="573"/>
      <c r="M35" s="573"/>
      <c r="N35" s="573"/>
      <c r="O35" s="573"/>
      <c r="P35" s="573"/>
      <c r="Q35" s="573"/>
      <c r="R35" s="573"/>
      <c r="S35" s="573"/>
      <c r="T35" s="40"/>
      <c r="U35" s="572">
        <f>IF(W35="","",U34+1)</f>
        <v>3</v>
      </c>
      <c r="V35" s="572"/>
      <c r="W35" s="573" t="str">
        <f>IF('各会計、関係団体の財政状況及び健全化判断比率'!B29="","",'各会計、関係団体の財政状況及び健全化判断比率'!B29)</f>
        <v>介護保険特別会計</v>
      </c>
      <c r="X35" s="573"/>
      <c r="Y35" s="573"/>
      <c r="Z35" s="573"/>
      <c r="AA35" s="573"/>
      <c r="AB35" s="573"/>
      <c r="AC35" s="573"/>
      <c r="AD35" s="573"/>
      <c r="AE35" s="573"/>
      <c r="AF35" s="573"/>
      <c r="AG35" s="573"/>
      <c r="AH35" s="573"/>
      <c r="AI35" s="573"/>
      <c r="AJ35" s="573"/>
      <c r="AK35" s="573"/>
      <c r="AL35" s="40"/>
      <c r="AM35" s="572">
        <f t="shared" ref="AM35:AM43" si="0">IF(AO35="","",AM34+1)</f>
        <v>6</v>
      </c>
      <c r="AN35" s="572"/>
      <c r="AO35" s="573" t="str">
        <f>IF('各会計、関係団体の財政状況及び健全化判断比率'!B32="","",'各会計、関係団体の財政状況及び健全化判断比率'!B32)</f>
        <v>病院事業会計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9</v>
      </c>
      <c r="BX35" s="572"/>
      <c r="BY35" s="573" t="str">
        <f>IF('各会計、関係団体の財政状況及び健全化判断比率'!B69="","",'各会計、関係団体の財政状況及び健全化判断比率'!B69)</f>
        <v>山形県自治会館管理組合</v>
      </c>
      <c r="BZ35" s="573"/>
      <c r="CA35" s="573"/>
      <c r="CB35" s="573"/>
      <c r="CC35" s="573"/>
      <c r="CD35" s="573"/>
      <c r="CE35" s="573"/>
      <c r="CF35" s="573"/>
      <c r="CG35" s="573"/>
      <c r="CH35" s="573"/>
      <c r="CI35" s="573"/>
      <c r="CJ35" s="573"/>
      <c r="CK35" s="573"/>
      <c r="CL35" s="573"/>
      <c r="CM35" s="573"/>
      <c r="CN35" s="40"/>
      <c r="CO35" s="572">
        <f t="shared" ref="CO35:CO43" si="3">IF(CQ35="","",CO34+1)</f>
        <v>17</v>
      </c>
      <c r="CP35" s="572"/>
      <c r="CQ35" s="573" t="str">
        <f>IF('各会計、関係団体の財政状況及び健全化判断比率'!BS8="","",'各会計、関係団体の財政状況及び健全化判断比率'!BS8)</f>
        <v>ケイエスしらたか</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67"/>
    </row>
    <row r="36" spans="1:113" ht="32.25" customHeight="1" x14ac:dyDescent="0.15">
      <c r="A36" s="40"/>
      <c r="B36" s="64"/>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4</v>
      </c>
      <c r="V36" s="572"/>
      <c r="W36" s="573" t="str">
        <f>IF('各会計、関係団体の財政状況及び健全化判断比率'!B30="","",'各会計、関係団体の財政状況及び健全化判断比率'!B30)</f>
        <v>後期高齢者医療特別会計</v>
      </c>
      <c r="X36" s="573"/>
      <c r="Y36" s="573"/>
      <c r="Z36" s="573"/>
      <c r="AA36" s="573"/>
      <c r="AB36" s="573"/>
      <c r="AC36" s="573"/>
      <c r="AD36" s="573"/>
      <c r="AE36" s="573"/>
      <c r="AF36" s="573"/>
      <c r="AG36" s="573"/>
      <c r="AH36" s="573"/>
      <c r="AI36" s="573"/>
      <c r="AJ36" s="573"/>
      <c r="AK36" s="573"/>
      <c r="AL36" s="40"/>
      <c r="AM36" s="572">
        <f t="shared" si="0"/>
        <v>7</v>
      </c>
      <c r="AN36" s="572"/>
      <c r="AO36" s="573" t="str">
        <f>IF('各会計、関係団体の財政状況及び健全化判断比率'!B33="","",'各会計、関係団体の財政状況及び健全化判断比率'!B33)</f>
        <v>下水道事業会計</v>
      </c>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10</v>
      </c>
      <c r="BX36" s="572"/>
      <c r="BY36" s="573" t="str">
        <f>IF('各会計、関係団体の財政状況及び健全化判断比率'!B70="","",'各会計、関係団体の財政状況及び健全化判断比率'!B70)</f>
        <v>山形県市町村職員退職手当組合</v>
      </c>
      <c r="BZ36" s="573"/>
      <c r="CA36" s="573"/>
      <c r="CB36" s="573"/>
      <c r="CC36" s="573"/>
      <c r="CD36" s="573"/>
      <c r="CE36" s="573"/>
      <c r="CF36" s="573"/>
      <c r="CG36" s="573"/>
      <c r="CH36" s="573"/>
      <c r="CI36" s="573"/>
      <c r="CJ36" s="573"/>
      <c r="CK36" s="573"/>
      <c r="CL36" s="573"/>
      <c r="CM36" s="573"/>
      <c r="CN36" s="40"/>
      <c r="CO36" s="572">
        <f t="shared" si="3"/>
        <v>18</v>
      </c>
      <c r="CP36" s="572"/>
      <c r="CQ36" s="573" t="str">
        <f>IF('各会計、関係団体の財政状況及び健全化判断比率'!BS9="","",'各会計、関係団体の財政状況及び健全化判断比率'!BS9)</f>
        <v>山形鉄道</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67"/>
    </row>
    <row r="37" spans="1:113" ht="32.25" customHeight="1" x14ac:dyDescent="0.15">
      <c r="A37" s="40"/>
      <c r="B37" s="64"/>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11</v>
      </c>
      <c r="BX37" s="572"/>
      <c r="BY37" s="573" t="str">
        <f>IF('各会計、関係団体の財政状況及び健全化判断比率'!B71="","",'各会計、関係団体の財政状況及び健全化判断比率'!B71)</f>
        <v>山形県市町村交通災害共済組合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67"/>
    </row>
    <row r="38" spans="1:113" ht="32.25" customHeight="1" x14ac:dyDescent="0.15">
      <c r="A38" s="40"/>
      <c r="B38" s="64"/>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12</v>
      </c>
      <c r="BX38" s="572"/>
      <c r="BY38" s="573" t="str">
        <f>IF('各会計、関係団体の財政状況及び健全化判断比率'!B72="","",'各会計、関係団体の財政状況及び健全化判断比率'!B72)</f>
        <v>置賜広域行政事務組合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67"/>
    </row>
    <row r="39" spans="1:113" ht="32.25" customHeight="1" x14ac:dyDescent="0.15">
      <c r="A39" s="40"/>
      <c r="B39" s="64"/>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13</v>
      </c>
      <c r="BX39" s="572"/>
      <c r="BY39" s="573" t="str">
        <f>IF('各会計、関係団体の財政状況及び健全化判断比率'!B73="","",'各会計、関係団体の財政状況及び健全化判断比率'!B73)</f>
        <v>西置賜行政組合</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67"/>
    </row>
    <row r="40" spans="1:113" ht="32.25" customHeight="1" x14ac:dyDescent="0.15">
      <c r="A40" s="40"/>
      <c r="B40" s="64"/>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f t="shared" si="2"/>
        <v>14</v>
      </c>
      <c r="BX40" s="572"/>
      <c r="BY40" s="573" t="str">
        <f>IF('各会計、関係団体の財政状況及び健全化判断比率'!B74="","",'各会計、関係団体の財政状況及び健全化判断比率'!B74)</f>
        <v>山形県後期高齢者医療広域連合（普通会計分）</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67"/>
    </row>
    <row r="41" spans="1:113" ht="32.25" customHeight="1" x14ac:dyDescent="0.15">
      <c r="A41" s="40"/>
      <c r="B41" s="64"/>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f t="shared" si="2"/>
        <v>15</v>
      </c>
      <c r="BX41" s="572"/>
      <c r="BY41" s="573" t="str">
        <f>IF('各会計、関係団体の財政状況及び健全化判断比率'!B75="","",'各会計、関係団体の財政状況及び健全化判断比率'!B75)</f>
        <v>山形県後期高齢者医療広域連合（事業会計分）</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67"/>
    </row>
    <row r="42" spans="1:113" ht="32.25" customHeight="1" x14ac:dyDescent="0.15">
      <c r="B42" s="64"/>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67"/>
    </row>
    <row r="43" spans="1:113" ht="32.25" customHeight="1" x14ac:dyDescent="0.15">
      <c r="B43" s="64"/>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138</v>
      </c>
      <c r="E46" s="575" t="s">
        <v>139</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140</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141</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142</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143</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144</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145</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146</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lxvbVBsmcpFXf+M24SaRENqAgwGQ7sG8pOuLEWv0po/XQ5fekhFqxOpPElQRMeOv9Qgpj44NRnN9HXhwjv/bFA==" saltValue="+LI3u0wjI74WONT/OeNu3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05E9F-919A-4F9C-84F5-AB78AD92EEB2}">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147</v>
      </c>
      <c r="DI1" s="578"/>
      <c r="DJ1" s="578"/>
      <c r="DK1" s="578"/>
      <c r="DL1" s="578"/>
      <c r="DM1" s="578"/>
      <c r="DN1" s="579"/>
      <c r="DO1" s="73"/>
      <c r="DP1" s="577" t="s">
        <v>148</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15">
      <c r="B2" s="74" t="s">
        <v>149</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80" t="s">
        <v>150</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151</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152</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24</v>
      </c>
      <c r="C4" s="581"/>
      <c r="D4" s="581"/>
      <c r="E4" s="581"/>
      <c r="F4" s="581"/>
      <c r="G4" s="581"/>
      <c r="H4" s="581"/>
      <c r="I4" s="581"/>
      <c r="J4" s="581"/>
      <c r="K4" s="581"/>
      <c r="L4" s="581"/>
      <c r="M4" s="581"/>
      <c r="N4" s="581"/>
      <c r="O4" s="581"/>
      <c r="P4" s="581"/>
      <c r="Q4" s="582"/>
      <c r="R4" s="580" t="s">
        <v>153</v>
      </c>
      <c r="S4" s="581"/>
      <c r="T4" s="581"/>
      <c r="U4" s="581"/>
      <c r="V4" s="581"/>
      <c r="W4" s="581"/>
      <c r="X4" s="581"/>
      <c r="Y4" s="582"/>
      <c r="Z4" s="580" t="s">
        <v>154</v>
      </c>
      <c r="AA4" s="581"/>
      <c r="AB4" s="581"/>
      <c r="AC4" s="582"/>
      <c r="AD4" s="580" t="s">
        <v>155</v>
      </c>
      <c r="AE4" s="581"/>
      <c r="AF4" s="581"/>
      <c r="AG4" s="581"/>
      <c r="AH4" s="581"/>
      <c r="AI4" s="581"/>
      <c r="AJ4" s="581"/>
      <c r="AK4" s="582"/>
      <c r="AL4" s="580" t="s">
        <v>154</v>
      </c>
      <c r="AM4" s="581"/>
      <c r="AN4" s="581"/>
      <c r="AO4" s="582"/>
      <c r="AP4" s="583" t="s">
        <v>156</v>
      </c>
      <c r="AQ4" s="583"/>
      <c r="AR4" s="583"/>
      <c r="AS4" s="583"/>
      <c r="AT4" s="583"/>
      <c r="AU4" s="583"/>
      <c r="AV4" s="583"/>
      <c r="AW4" s="583"/>
      <c r="AX4" s="583"/>
      <c r="AY4" s="583"/>
      <c r="AZ4" s="583"/>
      <c r="BA4" s="583"/>
      <c r="BB4" s="583"/>
      <c r="BC4" s="583"/>
      <c r="BD4" s="583"/>
      <c r="BE4" s="583"/>
      <c r="BF4" s="583"/>
      <c r="BG4" s="583" t="s">
        <v>157</v>
      </c>
      <c r="BH4" s="583"/>
      <c r="BI4" s="583"/>
      <c r="BJ4" s="583"/>
      <c r="BK4" s="583"/>
      <c r="BL4" s="583"/>
      <c r="BM4" s="583"/>
      <c r="BN4" s="583"/>
      <c r="BO4" s="583" t="s">
        <v>154</v>
      </c>
      <c r="BP4" s="583"/>
      <c r="BQ4" s="583"/>
      <c r="BR4" s="583"/>
      <c r="BS4" s="583" t="s">
        <v>158</v>
      </c>
      <c r="BT4" s="583"/>
      <c r="BU4" s="583"/>
      <c r="BV4" s="583"/>
      <c r="BW4" s="583"/>
      <c r="BX4" s="583"/>
      <c r="BY4" s="583"/>
      <c r="BZ4" s="583"/>
      <c r="CA4" s="583"/>
      <c r="CB4" s="583"/>
      <c r="CD4" s="580" t="s">
        <v>159</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160</v>
      </c>
      <c r="C5" s="585"/>
      <c r="D5" s="585"/>
      <c r="E5" s="585"/>
      <c r="F5" s="585"/>
      <c r="G5" s="585"/>
      <c r="H5" s="585"/>
      <c r="I5" s="585"/>
      <c r="J5" s="585"/>
      <c r="K5" s="585"/>
      <c r="L5" s="585"/>
      <c r="M5" s="585"/>
      <c r="N5" s="585"/>
      <c r="O5" s="585"/>
      <c r="P5" s="585"/>
      <c r="Q5" s="586"/>
      <c r="R5" s="587">
        <v>1196801</v>
      </c>
      <c r="S5" s="588"/>
      <c r="T5" s="588"/>
      <c r="U5" s="588"/>
      <c r="V5" s="588"/>
      <c r="W5" s="588"/>
      <c r="X5" s="588"/>
      <c r="Y5" s="589"/>
      <c r="Z5" s="590">
        <v>11.1</v>
      </c>
      <c r="AA5" s="590"/>
      <c r="AB5" s="590"/>
      <c r="AC5" s="590"/>
      <c r="AD5" s="591">
        <v>1157241</v>
      </c>
      <c r="AE5" s="591"/>
      <c r="AF5" s="591"/>
      <c r="AG5" s="591"/>
      <c r="AH5" s="591"/>
      <c r="AI5" s="591"/>
      <c r="AJ5" s="591"/>
      <c r="AK5" s="591"/>
      <c r="AL5" s="592">
        <v>21.2</v>
      </c>
      <c r="AM5" s="593"/>
      <c r="AN5" s="593"/>
      <c r="AO5" s="594"/>
      <c r="AP5" s="584" t="s">
        <v>161</v>
      </c>
      <c r="AQ5" s="585"/>
      <c r="AR5" s="585"/>
      <c r="AS5" s="585"/>
      <c r="AT5" s="585"/>
      <c r="AU5" s="585"/>
      <c r="AV5" s="585"/>
      <c r="AW5" s="585"/>
      <c r="AX5" s="585"/>
      <c r="AY5" s="585"/>
      <c r="AZ5" s="585"/>
      <c r="BA5" s="585"/>
      <c r="BB5" s="585"/>
      <c r="BC5" s="585"/>
      <c r="BD5" s="585"/>
      <c r="BE5" s="585"/>
      <c r="BF5" s="586"/>
      <c r="BG5" s="598">
        <v>1153924</v>
      </c>
      <c r="BH5" s="599"/>
      <c r="BI5" s="599"/>
      <c r="BJ5" s="599"/>
      <c r="BK5" s="599"/>
      <c r="BL5" s="599"/>
      <c r="BM5" s="599"/>
      <c r="BN5" s="600"/>
      <c r="BO5" s="601">
        <v>96.4</v>
      </c>
      <c r="BP5" s="601"/>
      <c r="BQ5" s="601"/>
      <c r="BR5" s="601"/>
      <c r="BS5" s="602">
        <v>5573</v>
      </c>
      <c r="BT5" s="602"/>
      <c r="BU5" s="602"/>
      <c r="BV5" s="602"/>
      <c r="BW5" s="602"/>
      <c r="BX5" s="602"/>
      <c r="BY5" s="602"/>
      <c r="BZ5" s="602"/>
      <c r="CA5" s="602"/>
      <c r="CB5" s="606"/>
      <c r="CD5" s="580" t="s">
        <v>156</v>
      </c>
      <c r="CE5" s="581"/>
      <c r="CF5" s="581"/>
      <c r="CG5" s="581"/>
      <c r="CH5" s="581"/>
      <c r="CI5" s="581"/>
      <c r="CJ5" s="581"/>
      <c r="CK5" s="581"/>
      <c r="CL5" s="581"/>
      <c r="CM5" s="581"/>
      <c r="CN5" s="581"/>
      <c r="CO5" s="581"/>
      <c r="CP5" s="581"/>
      <c r="CQ5" s="582"/>
      <c r="CR5" s="580" t="s">
        <v>162</v>
      </c>
      <c r="CS5" s="581"/>
      <c r="CT5" s="581"/>
      <c r="CU5" s="581"/>
      <c r="CV5" s="581"/>
      <c r="CW5" s="581"/>
      <c r="CX5" s="581"/>
      <c r="CY5" s="582"/>
      <c r="CZ5" s="580" t="s">
        <v>154</v>
      </c>
      <c r="DA5" s="581"/>
      <c r="DB5" s="581"/>
      <c r="DC5" s="582"/>
      <c r="DD5" s="580" t="s">
        <v>163</v>
      </c>
      <c r="DE5" s="581"/>
      <c r="DF5" s="581"/>
      <c r="DG5" s="581"/>
      <c r="DH5" s="581"/>
      <c r="DI5" s="581"/>
      <c r="DJ5" s="581"/>
      <c r="DK5" s="581"/>
      <c r="DL5" s="581"/>
      <c r="DM5" s="581"/>
      <c r="DN5" s="581"/>
      <c r="DO5" s="581"/>
      <c r="DP5" s="582"/>
      <c r="DQ5" s="580" t="s">
        <v>164</v>
      </c>
      <c r="DR5" s="581"/>
      <c r="DS5" s="581"/>
      <c r="DT5" s="581"/>
      <c r="DU5" s="581"/>
      <c r="DV5" s="581"/>
      <c r="DW5" s="581"/>
      <c r="DX5" s="581"/>
      <c r="DY5" s="581"/>
      <c r="DZ5" s="581"/>
      <c r="EA5" s="581"/>
      <c r="EB5" s="581"/>
      <c r="EC5" s="582"/>
    </row>
    <row r="6" spans="2:143" ht="11.25" customHeight="1" x14ac:dyDescent="0.15">
      <c r="B6" s="595" t="s">
        <v>165</v>
      </c>
      <c r="C6" s="596"/>
      <c r="D6" s="596"/>
      <c r="E6" s="596"/>
      <c r="F6" s="596"/>
      <c r="G6" s="596"/>
      <c r="H6" s="596"/>
      <c r="I6" s="596"/>
      <c r="J6" s="596"/>
      <c r="K6" s="596"/>
      <c r="L6" s="596"/>
      <c r="M6" s="596"/>
      <c r="N6" s="596"/>
      <c r="O6" s="596"/>
      <c r="P6" s="596"/>
      <c r="Q6" s="597"/>
      <c r="R6" s="598">
        <v>115094</v>
      </c>
      <c r="S6" s="599"/>
      <c r="T6" s="599"/>
      <c r="U6" s="599"/>
      <c r="V6" s="599"/>
      <c r="W6" s="599"/>
      <c r="X6" s="599"/>
      <c r="Y6" s="600"/>
      <c r="Z6" s="601">
        <v>1.1000000000000001</v>
      </c>
      <c r="AA6" s="601"/>
      <c r="AB6" s="601"/>
      <c r="AC6" s="601"/>
      <c r="AD6" s="602">
        <v>115094</v>
      </c>
      <c r="AE6" s="602"/>
      <c r="AF6" s="602"/>
      <c r="AG6" s="602"/>
      <c r="AH6" s="602"/>
      <c r="AI6" s="602"/>
      <c r="AJ6" s="602"/>
      <c r="AK6" s="602"/>
      <c r="AL6" s="603">
        <v>2.1</v>
      </c>
      <c r="AM6" s="604"/>
      <c r="AN6" s="604"/>
      <c r="AO6" s="605"/>
      <c r="AP6" s="595" t="s">
        <v>166</v>
      </c>
      <c r="AQ6" s="596"/>
      <c r="AR6" s="596"/>
      <c r="AS6" s="596"/>
      <c r="AT6" s="596"/>
      <c r="AU6" s="596"/>
      <c r="AV6" s="596"/>
      <c r="AW6" s="596"/>
      <c r="AX6" s="596"/>
      <c r="AY6" s="596"/>
      <c r="AZ6" s="596"/>
      <c r="BA6" s="596"/>
      <c r="BB6" s="596"/>
      <c r="BC6" s="596"/>
      <c r="BD6" s="596"/>
      <c r="BE6" s="596"/>
      <c r="BF6" s="597"/>
      <c r="BG6" s="598">
        <v>1153924</v>
      </c>
      <c r="BH6" s="599"/>
      <c r="BI6" s="599"/>
      <c r="BJ6" s="599"/>
      <c r="BK6" s="599"/>
      <c r="BL6" s="599"/>
      <c r="BM6" s="599"/>
      <c r="BN6" s="600"/>
      <c r="BO6" s="601">
        <v>96.4</v>
      </c>
      <c r="BP6" s="601"/>
      <c r="BQ6" s="601"/>
      <c r="BR6" s="601"/>
      <c r="BS6" s="602">
        <v>5573</v>
      </c>
      <c r="BT6" s="602"/>
      <c r="BU6" s="602"/>
      <c r="BV6" s="602"/>
      <c r="BW6" s="602"/>
      <c r="BX6" s="602"/>
      <c r="BY6" s="602"/>
      <c r="BZ6" s="602"/>
      <c r="CA6" s="602"/>
      <c r="CB6" s="606"/>
      <c r="CD6" s="584" t="s">
        <v>167</v>
      </c>
      <c r="CE6" s="585"/>
      <c r="CF6" s="585"/>
      <c r="CG6" s="585"/>
      <c r="CH6" s="585"/>
      <c r="CI6" s="585"/>
      <c r="CJ6" s="585"/>
      <c r="CK6" s="585"/>
      <c r="CL6" s="585"/>
      <c r="CM6" s="585"/>
      <c r="CN6" s="585"/>
      <c r="CO6" s="585"/>
      <c r="CP6" s="585"/>
      <c r="CQ6" s="586"/>
      <c r="CR6" s="598">
        <v>95177</v>
      </c>
      <c r="CS6" s="599"/>
      <c r="CT6" s="599"/>
      <c r="CU6" s="599"/>
      <c r="CV6" s="599"/>
      <c r="CW6" s="599"/>
      <c r="CX6" s="599"/>
      <c r="CY6" s="600"/>
      <c r="CZ6" s="592">
        <v>0.9</v>
      </c>
      <c r="DA6" s="593"/>
      <c r="DB6" s="593"/>
      <c r="DC6" s="609"/>
      <c r="DD6" s="607" t="s">
        <v>64</v>
      </c>
      <c r="DE6" s="599"/>
      <c r="DF6" s="599"/>
      <c r="DG6" s="599"/>
      <c r="DH6" s="599"/>
      <c r="DI6" s="599"/>
      <c r="DJ6" s="599"/>
      <c r="DK6" s="599"/>
      <c r="DL6" s="599"/>
      <c r="DM6" s="599"/>
      <c r="DN6" s="599"/>
      <c r="DO6" s="599"/>
      <c r="DP6" s="600"/>
      <c r="DQ6" s="607">
        <v>95177</v>
      </c>
      <c r="DR6" s="599"/>
      <c r="DS6" s="599"/>
      <c r="DT6" s="599"/>
      <c r="DU6" s="599"/>
      <c r="DV6" s="599"/>
      <c r="DW6" s="599"/>
      <c r="DX6" s="599"/>
      <c r="DY6" s="599"/>
      <c r="DZ6" s="599"/>
      <c r="EA6" s="599"/>
      <c r="EB6" s="599"/>
      <c r="EC6" s="608"/>
    </row>
    <row r="7" spans="2:143" ht="11.25" customHeight="1" x14ac:dyDescent="0.15">
      <c r="B7" s="595" t="s">
        <v>168</v>
      </c>
      <c r="C7" s="596"/>
      <c r="D7" s="596"/>
      <c r="E7" s="596"/>
      <c r="F7" s="596"/>
      <c r="G7" s="596"/>
      <c r="H7" s="596"/>
      <c r="I7" s="596"/>
      <c r="J7" s="596"/>
      <c r="K7" s="596"/>
      <c r="L7" s="596"/>
      <c r="M7" s="596"/>
      <c r="N7" s="596"/>
      <c r="O7" s="596"/>
      <c r="P7" s="596"/>
      <c r="Q7" s="597"/>
      <c r="R7" s="598">
        <v>451</v>
      </c>
      <c r="S7" s="599"/>
      <c r="T7" s="599"/>
      <c r="U7" s="599"/>
      <c r="V7" s="599"/>
      <c r="W7" s="599"/>
      <c r="X7" s="599"/>
      <c r="Y7" s="600"/>
      <c r="Z7" s="601">
        <v>0</v>
      </c>
      <c r="AA7" s="601"/>
      <c r="AB7" s="601"/>
      <c r="AC7" s="601"/>
      <c r="AD7" s="602">
        <v>451</v>
      </c>
      <c r="AE7" s="602"/>
      <c r="AF7" s="602"/>
      <c r="AG7" s="602"/>
      <c r="AH7" s="602"/>
      <c r="AI7" s="602"/>
      <c r="AJ7" s="602"/>
      <c r="AK7" s="602"/>
      <c r="AL7" s="603">
        <v>0</v>
      </c>
      <c r="AM7" s="604"/>
      <c r="AN7" s="604"/>
      <c r="AO7" s="605"/>
      <c r="AP7" s="595" t="s">
        <v>169</v>
      </c>
      <c r="AQ7" s="596"/>
      <c r="AR7" s="596"/>
      <c r="AS7" s="596"/>
      <c r="AT7" s="596"/>
      <c r="AU7" s="596"/>
      <c r="AV7" s="596"/>
      <c r="AW7" s="596"/>
      <c r="AX7" s="596"/>
      <c r="AY7" s="596"/>
      <c r="AZ7" s="596"/>
      <c r="BA7" s="596"/>
      <c r="BB7" s="596"/>
      <c r="BC7" s="596"/>
      <c r="BD7" s="596"/>
      <c r="BE7" s="596"/>
      <c r="BF7" s="597"/>
      <c r="BG7" s="598">
        <v>490418</v>
      </c>
      <c r="BH7" s="599"/>
      <c r="BI7" s="599"/>
      <c r="BJ7" s="599"/>
      <c r="BK7" s="599"/>
      <c r="BL7" s="599"/>
      <c r="BM7" s="599"/>
      <c r="BN7" s="600"/>
      <c r="BO7" s="601">
        <v>41</v>
      </c>
      <c r="BP7" s="601"/>
      <c r="BQ7" s="601"/>
      <c r="BR7" s="601"/>
      <c r="BS7" s="602">
        <v>5573</v>
      </c>
      <c r="BT7" s="602"/>
      <c r="BU7" s="602"/>
      <c r="BV7" s="602"/>
      <c r="BW7" s="602"/>
      <c r="BX7" s="602"/>
      <c r="BY7" s="602"/>
      <c r="BZ7" s="602"/>
      <c r="CA7" s="602"/>
      <c r="CB7" s="606"/>
      <c r="CD7" s="595" t="s">
        <v>170</v>
      </c>
      <c r="CE7" s="596"/>
      <c r="CF7" s="596"/>
      <c r="CG7" s="596"/>
      <c r="CH7" s="596"/>
      <c r="CI7" s="596"/>
      <c r="CJ7" s="596"/>
      <c r="CK7" s="596"/>
      <c r="CL7" s="596"/>
      <c r="CM7" s="596"/>
      <c r="CN7" s="596"/>
      <c r="CO7" s="596"/>
      <c r="CP7" s="596"/>
      <c r="CQ7" s="597"/>
      <c r="CR7" s="598">
        <v>1567166</v>
      </c>
      <c r="CS7" s="599"/>
      <c r="CT7" s="599"/>
      <c r="CU7" s="599"/>
      <c r="CV7" s="599"/>
      <c r="CW7" s="599"/>
      <c r="CX7" s="599"/>
      <c r="CY7" s="600"/>
      <c r="CZ7" s="601">
        <v>15.3</v>
      </c>
      <c r="DA7" s="601"/>
      <c r="DB7" s="601"/>
      <c r="DC7" s="601"/>
      <c r="DD7" s="607">
        <v>55003</v>
      </c>
      <c r="DE7" s="599"/>
      <c r="DF7" s="599"/>
      <c r="DG7" s="599"/>
      <c r="DH7" s="599"/>
      <c r="DI7" s="599"/>
      <c r="DJ7" s="599"/>
      <c r="DK7" s="599"/>
      <c r="DL7" s="599"/>
      <c r="DM7" s="599"/>
      <c r="DN7" s="599"/>
      <c r="DO7" s="599"/>
      <c r="DP7" s="600"/>
      <c r="DQ7" s="607">
        <v>1304547</v>
      </c>
      <c r="DR7" s="599"/>
      <c r="DS7" s="599"/>
      <c r="DT7" s="599"/>
      <c r="DU7" s="599"/>
      <c r="DV7" s="599"/>
      <c r="DW7" s="599"/>
      <c r="DX7" s="599"/>
      <c r="DY7" s="599"/>
      <c r="DZ7" s="599"/>
      <c r="EA7" s="599"/>
      <c r="EB7" s="599"/>
      <c r="EC7" s="608"/>
    </row>
    <row r="8" spans="2:143" ht="11.25" customHeight="1" x14ac:dyDescent="0.15">
      <c r="B8" s="595" t="s">
        <v>171</v>
      </c>
      <c r="C8" s="596"/>
      <c r="D8" s="596"/>
      <c r="E8" s="596"/>
      <c r="F8" s="596"/>
      <c r="G8" s="596"/>
      <c r="H8" s="596"/>
      <c r="I8" s="596"/>
      <c r="J8" s="596"/>
      <c r="K8" s="596"/>
      <c r="L8" s="596"/>
      <c r="M8" s="596"/>
      <c r="N8" s="596"/>
      <c r="O8" s="596"/>
      <c r="P8" s="596"/>
      <c r="Q8" s="597"/>
      <c r="R8" s="598">
        <v>5965</v>
      </c>
      <c r="S8" s="599"/>
      <c r="T8" s="599"/>
      <c r="U8" s="599"/>
      <c r="V8" s="599"/>
      <c r="W8" s="599"/>
      <c r="X8" s="599"/>
      <c r="Y8" s="600"/>
      <c r="Z8" s="601">
        <v>0.1</v>
      </c>
      <c r="AA8" s="601"/>
      <c r="AB8" s="601"/>
      <c r="AC8" s="601"/>
      <c r="AD8" s="602">
        <v>5965</v>
      </c>
      <c r="AE8" s="602"/>
      <c r="AF8" s="602"/>
      <c r="AG8" s="602"/>
      <c r="AH8" s="602"/>
      <c r="AI8" s="602"/>
      <c r="AJ8" s="602"/>
      <c r="AK8" s="602"/>
      <c r="AL8" s="603">
        <v>0.1</v>
      </c>
      <c r="AM8" s="604"/>
      <c r="AN8" s="604"/>
      <c r="AO8" s="605"/>
      <c r="AP8" s="595" t="s">
        <v>172</v>
      </c>
      <c r="AQ8" s="596"/>
      <c r="AR8" s="596"/>
      <c r="AS8" s="596"/>
      <c r="AT8" s="596"/>
      <c r="AU8" s="596"/>
      <c r="AV8" s="596"/>
      <c r="AW8" s="596"/>
      <c r="AX8" s="596"/>
      <c r="AY8" s="596"/>
      <c r="AZ8" s="596"/>
      <c r="BA8" s="596"/>
      <c r="BB8" s="596"/>
      <c r="BC8" s="596"/>
      <c r="BD8" s="596"/>
      <c r="BE8" s="596"/>
      <c r="BF8" s="597"/>
      <c r="BG8" s="598">
        <v>19577</v>
      </c>
      <c r="BH8" s="599"/>
      <c r="BI8" s="599"/>
      <c r="BJ8" s="599"/>
      <c r="BK8" s="599"/>
      <c r="BL8" s="599"/>
      <c r="BM8" s="599"/>
      <c r="BN8" s="600"/>
      <c r="BO8" s="601">
        <v>1.6</v>
      </c>
      <c r="BP8" s="601"/>
      <c r="BQ8" s="601"/>
      <c r="BR8" s="601"/>
      <c r="BS8" s="602" t="s">
        <v>64</v>
      </c>
      <c r="BT8" s="602"/>
      <c r="BU8" s="602"/>
      <c r="BV8" s="602"/>
      <c r="BW8" s="602"/>
      <c r="BX8" s="602"/>
      <c r="BY8" s="602"/>
      <c r="BZ8" s="602"/>
      <c r="CA8" s="602"/>
      <c r="CB8" s="606"/>
      <c r="CD8" s="595" t="s">
        <v>173</v>
      </c>
      <c r="CE8" s="596"/>
      <c r="CF8" s="596"/>
      <c r="CG8" s="596"/>
      <c r="CH8" s="596"/>
      <c r="CI8" s="596"/>
      <c r="CJ8" s="596"/>
      <c r="CK8" s="596"/>
      <c r="CL8" s="596"/>
      <c r="CM8" s="596"/>
      <c r="CN8" s="596"/>
      <c r="CO8" s="596"/>
      <c r="CP8" s="596"/>
      <c r="CQ8" s="597"/>
      <c r="CR8" s="598">
        <v>2682158</v>
      </c>
      <c r="CS8" s="599"/>
      <c r="CT8" s="599"/>
      <c r="CU8" s="599"/>
      <c r="CV8" s="599"/>
      <c r="CW8" s="599"/>
      <c r="CX8" s="599"/>
      <c r="CY8" s="600"/>
      <c r="CZ8" s="601">
        <v>26.2</v>
      </c>
      <c r="DA8" s="601"/>
      <c r="DB8" s="601"/>
      <c r="DC8" s="601"/>
      <c r="DD8" s="607">
        <v>286849</v>
      </c>
      <c r="DE8" s="599"/>
      <c r="DF8" s="599"/>
      <c r="DG8" s="599"/>
      <c r="DH8" s="599"/>
      <c r="DI8" s="599"/>
      <c r="DJ8" s="599"/>
      <c r="DK8" s="599"/>
      <c r="DL8" s="599"/>
      <c r="DM8" s="599"/>
      <c r="DN8" s="599"/>
      <c r="DO8" s="599"/>
      <c r="DP8" s="600"/>
      <c r="DQ8" s="607">
        <v>1317979</v>
      </c>
      <c r="DR8" s="599"/>
      <c r="DS8" s="599"/>
      <c r="DT8" s="599"/>
      <c r="DU8" s="599"/>
      <c r="DV8" s="599"/>
      <c r="DW8" s="599"/>
      <c r="DX8" s="599"/>
      <c r="DY8" s="599"/>
      <c r="DZ8" s="599"/>
      <c r="EA8" s="599"/>
      <c r="EB8" s="599"/>
      <c r="EC8" s="608"/>
    </row>
    <row r="9" spans="2:143" ht="11.25" customHeight="1" x14ac:dyDescent="0.15">
      <c r="B9" s="595" t="s">
        <v>174</v>
      </c>
      <c r="C9" s="596"/>
      <c r="D9" s="596"/>
      <c r="E9" s="596"/>
      <c r="F9" s="596"/>
      <c r="G9" s="596"/>
      <c r="H9" s="596"/>
      <c r="I9" s="596"/>
      <c r="J9" s="596"/>
      <c r="K9" s="596"/>
      <c r="L9" s="596"/>
      <c r="M9" s="596"/>
      <c r="N9" s="596"/>
      <c r="O9" s="596"/>
      <c r="P9" s="596"/>
      <c r="Q9" s="597"/>
      <c r="R9" s="598">
        <v>8711</v>
      </c>
      <c r="S9" s="599"/>
      <c r="T9" s="599"/>
      <c r="U9" s="599"/>
      <c r="V9" s="599"/>
      <c r="W9" s="599"/>
      <c r="X9" s="599"/>
      <c r="Y9" s="600"/>
      <c r="Z9" s="601">
        <v>0.1</v>
      </c>
      <c r="AA9" s="601"/>
      <c r="AB9" s="601"/>
      <c r="AC9" s="601"/>
      <c r="AD9" s="602">
        <v>8711</v>
      </c>
      <c r="AE9" s="602"/>
      <c r="AF9" s="602"/>
      <c r="AG9" s="602"/>
      <c r="AH9" s="602"/>
      <c r="AI9" s="602"/>
      <c r="AJ9" s="602"/>
      <c r="AK9" s="602"/>
      <c r="AL9" s="603">
        <v>0.2</v>
      </c>
      <c r="AM9" s="604"/>
      <c r="AN9" s="604"/>
      <c r="AO9" s="605"/>
      <c r="AP9" s="595" t="s">
        <v>175</v>
      </c>
      <c r="AQ9" s="596"/>
      <c r="AR9" s="596"/>
      <c r="AS9" s="596"/>
      <c r="AT9" s="596"/>
      <c r="AU9" s="596"/>
      <c r="AV9" s="596"/>
      <c r="AW9" s="596"/>
      <c r="AX9" s="596"/>
      <c r="AY9" s="596"/>
      <c r="AZ9" s="596"/>
      <c r="BA9" s="596"/>
      <c r="BB9" s="596"/>
      <c r="BC9" s="596"/>
      <c r="BD9" s="596"/>
      <c r="BE9" s="596"/>
      <c r="BF9" s="597"/>
      <c r="BG9" s="598">
        <v>409911</v>
      </c>
      <c r="BH9" s="599"/>
      <c r="BI9" s="599"/>
      <c r="BJ9" s="599"/>
      <c r="BK9" s="599"/>
      <c r="BL9" s="599"/>
      <c r="BM9" s="599"/>
      <c r="BN9" s="600"/>
      <c r="BO9" s="601">
        <v>34.299999999999997</v>
      </c>
      <c r="BP9" s="601"/>
      <c r="BQ9" s="601"/>
      <c r="BR9" s="601"/>
      <c r="BS9" s="602" t="s">
        <v>64</v>
      </c>
      <c r="BT9" s="602"/>
      <c r="BU9" s="602"/>
      <c r="BV9" s="602"/>
      <c r="BW9" s="602"/>
      <c r="BX9" s="602"/>
      <c r="BY9" s="602"/>
      <c r="BZ9" s="602"/>
      <c r="CA9" s="602"/>
      <c r="CB9" s="606"/>
      <c r="CD9" s="595" t="s">
        <v>176</v>
      </c>
      <c r="CE9" s="596"/>
      <c r="CF9" s="596"/>
      <c r="CG9" s="596"/>
      <c r="CH9" s="596"/>
      <c r="CI9" s="596"/>
      <c r="CJ9" s="596"/>
      <c r="CK9" s="596"/>
      <c r="CL9" s="596"/>
      <c r="CM9" s="596"/>
      <c r="CN9" s="596"/>
      <c r="CO9" s="596"/>
      <c r="CP9" s="596"/>
      <c r="CQ9" s="597"/>
      <c r="CR9" s="598">
        <v>995548</v>
      </c>
      <c r="CS9" s="599"/>
      <c r="CT9" s="599"/>
      <c r="CU9" s="599"/>
      <c r="CV9" s="599"/>
      <c r="CW9" s="599"/>
      <c r="CX9" s="599"/>
      <c r="CY9" s="600"/>
      <c r="CZ9" s="601">
        <v>9.6999999999999993</v>
      </c>
      <c r="DA9" s="601"/>
      <c r="DB9" s="601"/>
      <c r="DC9" s="601"/>
      <c r="DD9" s="607">
        <v>1815</v>
      </c>
      <c r="DE9" s="599"/>
      <c r="DF9" s="599"/>
      <c r="DG9" s="599"/>
      <c r="DH9" s="599"/>
      <c r="DI9" s="599"/>
      <c r="DJ9" s="599"/>
      <c r="DK9" s="599"/>
      <c r="DL9" s="599"/>
      <c r="DM9" s="599"/>
      <c r="DN9" s="599"/>
      <c r="DO9" s="599"/>
      <c r="DP9" s="600"/>
      <c r="DQ9" s="607">
        <v>847453</v>
      </c>
      <c r="DR9" s="599"/>
      <c r="DS9" s="599"/>
      <c r="DT9" s="599"/>
      <c r="DU9" s="599"/>
      <c r="DV9" s="599"/>
      <c r="DW9" s="599"/>
      <c r="DX9" s="599"/>
      <c r="DY9" s="599"/>
      <c r="DZ9" s="599"/>
      <c r="EA9" s="599"/>
      <c r="EB9" s="599"/>
      <c r="EC9" s="608"/>
    </row>
    <row r="10" spans="2:143" ht="11.25" customHeight="1" x14ac:dyDescent="0.15">
      <c r="B10" s="595" t="s">
        <v>177</v>
      </c>
      <c r="C10" s="596"/>
      <c r="D10" s="596"/>
      <c r="E10" s="596"/>
      <c r="F10" s="596"/>
      <c r="G10" s="596"/>
      <c r="H10" s="596"/>
      <c r="I10" s="596"/>
      <c r="J10" s="596"/>
      <c r="K10" s="596"/>
      <c r="L10" s="596"/>
      <c r="M10" s="596"/>
      <c r="N10" s="596"/>
      <c r="O10" s="596"/>
      <c r="P10" s="596"/>
      <c r="Q10" s="597"/>
      <c r="R10" s="598" t="s">
        <v>64</v>
      </c>
      <c r="S10" s="599"/>
      <c r="T10" s="599"/>
      <c r="U10" s="599"/>
      <c r="V10" s="599"/>
      <c r="W10" s="599"/>
      <c r="X10" s="599"/>
      <c r="Y10" s="600"/>
      <c r="Z10" s="601" t="s">
        <v>64</v>
      </c>
      <c r="AA10" s="601"/>
      <c r="AB10" s="601"/>
      <c r="AC10" s="601"/>
      <c r="AD10" s="602" t="s">
        <v>64</v>
      </c>
      <c r="AE10" s="602"/>
      <c r="AF10" s="602"/>
      <c r="AG10" s="602"/>
      <c r="AH10" s="602"/>
      <c r="AI10" s="602"/>
      <c r="AJ10" s="602"/>
      <c r="AK10" s="602"/>
      <c r="AL10" s="603" t="s">
        <v>64</v>
      </c>
      <c r="AM10" s="604"/>
      <c r="AN10" s="604"/>
      <c r="AO10" s="605"/>
      <c r="AP10" s="595" t="s">
        <v>178</v>
      </c>
      <c r="AQ10" s="596"/>
      <c r="AR10" s="596"/>
      <c r="AS10" s="596"/>
      <c r="AT10" s="596"/>
      <c r="AU10" s="596"/>
      <c r="AV10" s="596"/>
      <c r="AW10" s="596"/>
      <c r="AX10" s="596"/>
      <c r="AY10" s="596"/>
      <c r="AZ10" s="596"/>
      <c r="BA10" s="596"/>
      <c r="BB10" s="596"/>
      <c r="BC10" s="596"/>
      <c r="BD10" s="596"/>
      <c r="BE10" s="596"/>
      <c r="BF10" s="597"/>
      <c r="BG10" s="598">
        <v>27410</v>
      </c>
      <c r="BH10" s="599"/>
      <c r="BI10" s="599"/>
      <c r="BJ10" s="599"/>
      <c r="BK10" s="599"/>
      <c r="BL10" s="599"/>
      <c r="BM10" s="599"/>
      <c r="BN10" s="600"/>
      <c r="BO10" s="601">
        <v>2.2999999999999998</v>
      </c>
      <c r="BP10" s="601"/>
      <c r="BQ10" s="601"/>
      <c r="BR10" s="601"/>
      <c r="BS10" s="602" t="s">
        <v>64</v>
      </c>
      <c r="BT10" s="602"/>
      <c r="BU10" s="602"/>
      <c r="BV10" s="602"/>
      <c r="BW10" s="602"/>
      <c r="BX10" s="602"/>
      <c r="BY10" s="602"/>
      <c r="BZ10" s="602"/>
      <c r="CA10" s="602"/>
      <c r="CB10" s="606"/>
      <c r="CD10" s="595" t="s">
        <v>179</v>
      </c>
      <c r="CE10" s="596"/>
      <c r="CF10" s="596"/>
      <c r="CG10" s="596"/>
      <c r="CH10" s="596"/>
      <c r="CI10" s="596"/>
      <c r="CJ10" s="596"/>
      <c r="CK10" s="596"/>
      <c r="CL10" s="596"/>
      <c r="CM10" s="596"/>
      <c r="CN10" s="596"/>
      <c r="CO10" s="596"/>
      <c r="CP10" s="596"/>
      <c r="CQ10" s="597"/>
      <c r="CR10" s="598">
        <v>30751</v>
      </c>
      <c r="CS10" s="599"/>
      <c r="CT10" s="599"/>
      <c r="CU10" s="599"/>
      <c r="CV10" s="599"/>
      <c r="CW10" s="599"/>
      <c r="CX10" s="599"/>
      <c r="CY10" s="600"/>
      <c r="CZ10" s="601">
        <v>0.3</v>
      </c>
      <c r="DA10" s="601"/>
      <c r="DB10" s="601"/>
      <c r="DC10" s="601"/>
      <c r="DD10" s="607" t="s">
        <v>64</v>
      </c>
      <c r="DE10" s="599"/>
      <c r="DF10" s="599"/>
      <c r="DG10" s="599"/>
      <c r="DH10" s="599"/>
      <c r="DI10" s="599"/>
      <c r="DJ10" s="599"/>
      <c r="DK10" s="599"/>
      <c r="DL10" s="599"/>
      <c r="DM10" s="599"/>
      <c r="DN10" s="599"/>
      <c r="DO10" s="599"/>
      <c r="DP10" s="600"/>
      <c r="DQ10" s="607">
        <v>5741</v>
      </c>
      <c r="DR10" s="599"/>
      <c r="DS10" s="599"/>
      <c r="DT10" s="599"/>
      <c r="DU10" s="599"/>
      <c r="DV10" s="599"/>
      <c r="DW10" s="599"/>
      <c r="DX10" s="599"/>
      <c r="DY10" s="599"/>
      <c r="DZ10" s="599"/>
      <c r="EA10" s="599"/>
      <c r="EB10" s="599"/>
      <c r="EC10" s="608"/>
    </row>
    <row r="11" spans="2:143" ht="11.25" customHeight="1" x14ac:dyDescent="0.15">
      <c r="B11" s="595" t="s">
        <v>180</v>
      </c>
      <c r="C11" s="596"/>
      <c r="D11" s="596"/>
      <c r="E11" s="596"/>
      <c r="F11" s="596"/>
      <c r="G11" s="596"/>
      <c r="H11" s="596"/>
      <c r="I11" s="596"/>
      <c r="J11" s="596"/>
      <c r="K11" s="596"/>
      <c r="L11" s="596"/>
      <c r="M11" s="596"/>
      <c r="N11" s="596"/>
      <c r="O11" s="596"/>
      <c r="P11" s="596"/>
      <c r="Q11" s="597"/>
      <c r="R11" s="598">
        <v>325166</v>
      </c>
      <c r="S11" s="599"/>
      <c r="T11" s="599"/>
      <c r="U11" s="599"/>
      <c r="V11" s="599"/>
      <c r="W11" s="599"/>
      <c r="X11" s="599"/>
      <c r="Y11" s="600"/>
      <c r="Z11" s="603">
        <v>3</v>
      </c>
      <c r="AA11" s="604"/>
      <c r="AB11" s="604"/>
      <c r="AC11" s="610"/>
      <c r="AD11" s="607">
        <v>325166</v>
      </c>
      <c r="AE11" s="599"/>
      <c r="AF11" s="599"/>
      <c r="AG11" s="599"/>
      <c r="AH11" s="599"/>
      <c r="AI11" s="599"/>
      <c r="AJ11" s="599"/>
      <c r="AK11" s="600"/>
      <c r="AL11" s="603">
        <v>6</v>
      </c>
      <c r="AM11" s="604"/>
      <c r="AN11" s="604"/>
      <c r="AO11" s="605"/>
      <c r="AP11" s="595" t="s">
        <v>181</v>
      </c>
      <c r="AQ11" s="596"/>
      <c r="AR11" s="596"/>
      <c r="AS11" s="596"/>
      <c r="AT11" s="596"/>
      <c r="AU11" s="596"/>
      <c r="AV11" s="596"/>
      <c r="AW11" s="596"/>
      <c r="AX11" s="596"/>
      <c r="AY11" s="596"/>
      <c r="AZ11" s="596"/>
      <c r="BA11" s="596"/>
      <c r="BB11" s="596"/>
      <c r="BC11" s="596"/>
      <c r="BD11" s="596"/>
      <c r="BE11" s="596"/>
      <c r="BF11" s="597"/>
      <c r="BG11" s="598">
        <v>33520</v>
      </c>
      <c r="BH11" s="599"/>
      <c r="BI11" s="599"/>
      <c r="BJ11" s="599"/>
      <c r="BK11" s="599"/>
      <c r="BL11" s="599"/>
      <c r="BM11" s="599"/>
      <c r="BN11" s="600"/>
      <c r="BO11" s="601">
        <v>2.8</v>
      </c>
      <c r="BP11" s="601"/>
      <c r="BQ11" s="601"/>
      <c r="BR11" s="601"/>
      <c r="BS11" s="602">
        <v>5573</v>
      </c>
      <c r="BT11" s="602"/>
      <c r="BU11" s="602"/>
      <c r="BV11" s="602"/>
      <c r="BW11" s="602"/>
      <c r="BX11" s="602"/>
      <c r="BY11" s="602"/>
      <c r="BZ11" s="602"/>
      <c r="CA11" s="602"/>
      <c r="CB11" s="606"/>
      <c r="CD11" s="595" t="s">
        <v>182</v>
      </c>
      <c r="CE11" s="596"/>
      <c r="CF11" s="596"/>
      <c r="CG11" s="596"/>
      <c r="CH11" s="596"/>
      <c r="CI11" s="596"/>
      <c r="CJ11" s="596"/>
      <c r="CK11" s="596"/>
      <c r="CL11" s="596"/>
      <c r="CM11" s="596"/>
      <c r="CN11" s="596"/>
      <c r="CO11" s="596"/>
      <c r="CP11" s="596"/>
      <c r="CQ11" s="597"/>
      <c r="CR11" s="598">
        <v>665367</v>
      </c>
      <c r="CS11" s="599"/>
      <c r="CT11" s="599"/>
      <c r="CU11" s="599"/>
      <c r="CV11" s="599"/>
      <c r="CW11" s="599"/>
      <c r="CX11" s="599"/>
      <c r="CY11" s="600"/>
      <c r="CZ11" s="601">
        <v>6.5</v>
      </c>
      <c r="DA11" s="601"/>
      <c r="DB11" s="601"/>
      <c r="DC11" s="601"/>
      <c r="DD11" s="607">
        <v>187152</v>
      </c>
      <c r="DE11" s="599"/>
      <c r="DF11" s="599"/>
      <c r="DG11" s="599"/>
      <c r="DH11" s="599"/>
      <c r="DI11" s="599"/>
      <c r="DJ11" s="599"/>
      <c r="DK11" s="599"/>
      <c r="DL11" s="599"/>
      <c r="DM11" s="599"/>
      <c r="DN11" s="599"/>
      <c r="DO11" s="599"/>
      <c r="DP11" s="600"/>
      <c r="DQ11" s="607">
        <v>284308</v>
      </c>
      <c r="DR11" s="599"/>
      <c r="DS11" s="599"/>
      <c r="DT11" s="599"/>
      <c r="DU11" s="599"/>
      <c r="DV11" s="599"/>
      <c r="DW11" s="599"/>
      <c r="DX11" s="599"/>
      <c r="DY11" s="599"/>
      <c r="DZ11" s="599"/>
      <c r="EA11" s="599"/>
      <c r="EB11" s="599"/>
      <c r="EC11" s="608"/>
    </row>
    <row r="12" spans="2:143" ht="11.25" customHeight="1" x14ac:dyDescent="0.15">
      <c r="B12" s="595" t="s">
        <v>183</v>
      </c>
      <c r="C12" s="596"/>
      <c r="D12" s="596"/>
      <c r="E12" s="596"/>
      <c r="F12" s="596"/>
      <c r="G12" s="596"/>
      <c r="H12" s="596"/>
      <c r="I12" s="596"/>
      <c r="J12" s="596"/>
      <c r="K12" s="596"/>
      <c r="L12" s="596"/>
      <c r="M12" s="596"/>
      <c r="N12" s="596"/>
      <c r="O12" s="596"/>
      <c r="P12" s="596"/>
      <c r="Q12" s="597"/>
      <c r="R12" s="598" t="s">
        <v>64</v>
      </c>
      <c r="S12" s="599"/>
      <c r="T12" s="599"/>
      <c r="U12" s="599"/>
      <c r="V12" s="599"/>
      <c r="W12" s="599"/>
      <c r="X12" s="599"/>
      <c r="Y12" s="600"/>
      <c r="Z12" s="601" t="s">
        <v>64</v>
      </c>
      <c r="AA12" s="601"/>
      <c r="AB12" s="601"/>
      <c r="AC12" s="601"/>
      <c r="AD12" s="602" t="s">
        <v>64</v>
      </c>
      <c r="AE12" s="602"/>
      <c r="AF12" s="602"/>
      <c r="AG12" s="602"/>
      <c r="AH12" s="602"/>
      <c r="AI12" s="602"/>
      <c r="AJ12" s="602"/>
      <c r="AK12" s="602"/>
      <c r="AL12" s="603" t="s">
        <v>64</v>
      </c>
      <c r="AM12" s="604"/>
      <c r="AN12" s="604"/>
      <c r="AO12" s="605"/>
      <c r="AP12" s="595" t="s">
        <v>184</v>
      </c>
      <c r="AQ12" s="596"/>
      <c r="AR12" s="596"/>
      <c r="AS12" s="596"/>
      <c r="AT12" s="596"/>
      <c r="AU12" s="596"/>
      <c r="AV12" s="596"/>
      <c r="AW12" s="596"/>
      <c r="AX12" s="596"/>
      <c r="AY12" s="596"/>
      <c r="AZ12" s="596"/>
      <c r="BA12" s="596"/>
      <c r="BB12" s="596"/>
      <c r="BC12" s="596"/>
      <c r="BD12" s="596"/>
      <c r="BE12" s="596"/>
      <c r="BF12" s="597"/>
      <c r="BG12" s="598">
        <v>538775</v>
      </c>
      <c r="BH12" s="599"/>
      <c r="BI12" s="599"/>
      <c r="BJ12" s="599"/>
      <c r="BK12" s="599"/>
      <c r="BL12" s="599"/>
      <c r="BM12" s="599"/>
      <c r="BN12" s="600"/>
      <c r="BO12" s="601">
        <v>45</v>
      </c>
      <c r="BP12" s="601"/>
      <c r="BQ12" s="601"/>
      <c r="BR12" s="601"/>
      <c r="BS12" s="602" t="s">
        <v>64</v>
      </c>
      <c r="BT12" s="602"/>
      <c r="BU12" s="602"/>
      <c r="BV12" s="602"/>
      <c r="BW12" s="602"/>
      <c r="BX12" s="602"/>
      <c r="BY12" s="602"/>
      <c r="BZ12" s="602"/>
      <c r="CA12" s="602"/>
      <c r="CB12" s="606"/>
      <c r="CD12" s="595" t="s">
        <v>185</v>
      </c>
      <c r="CE12" s="596"/>
      <c r="CF12" s="596"/>
      <c r="CG12" s="596"/>
      <c r="CH12" s="596"/>
      <c r="CI12" s="596"/>
      <c r="CJ12" s="596"/>
      <c r="CK12" s="596"/>
      <c r="CL12" s="596"/>
      <c r="CM12" s="596"/>
      <c r="CN12" s="596"/>
      <c r="CO12" s="596"/>
      <c r="CP12" s="596"/>
      <c r="CQ12" s="597"/>
      <c r="CR12" s="598">
        <v>240759</v>
      </c>
      <c r="CS12" s="599"/>
      <c r="CT12" s="599"/>
      <c r="CU12" s="599"/>
      <c r="CV12" s="599"/>
      <c r="CW12" s="599"/>
      <c r="CX12" s="599"/>
      <c r="CY12" s="600"/>
      <c r="CZ12" s="601">
        <v>2.4</v>
      </c>
      <c r="DA12" s="601"/>
      <c r="DB12" s="601"/>
      <c r="DC12" s="601"/>
      <c r="DD12" s="607">
        <v>3478</v>
      </c>
      <c r="DE12" s="599"/>
      <c r="DF12" s="599"/>
      <c r="DG12" s="599"/>
      <c r="DH12" s="599"/>
      <c r="DI12" s="599"/>
      <c r="DJ12" s="599"/>
      <c r="DK12" s="599"/>
      <c r="DL12" s="599"/>
      <c r="DM12" s="599"/>
      <c r="DN12" s="599"/>
      <c r="DO12" s="599"/>
      <c r="DP12" s="600"/>
      <c r="DQ12" s="607">
        <v>182005</v>
      </c>
      <c r="DR12" s="599"/>
      <c r="DS12" s="599"/>
      <c r="DT12" s="599"/>
      <c r="DU12" s="599"/>
      <c r="DV12" s="599"/>
      <c r="DW12" s="599"/>
      <c r="DX12" s="599"/>
      <c r="DY12" s="599"/>
      <c r="DZ12" s="599"/>
      <c r="EA12" s="599"/>
      <c r="EB12" s="599"/>
      <c r="EC12" s="608"/>
    </row>
    <row r="13" spans="2:143" ht="11.25" customHeight="1" x14ac:dyDescent="0.15">
      <c r="B13" s="595" t="s">
        <v>186</v>
      </c>
      <c r="C13" s="596"/>
      <c r="D13" s="596"/>
      <c r="E13" s="596"/>
      <c r="F13" s="596"/>
      <c r="G13" s="596"/>
      <c r="H13" s="596"/>
      <c r="I13" s="596"/>
      <c r="J13" s="596"/>
      <c r="K13" s="596"/>
      <c r="L13" s="596"/>
      <c r="M13" s="596"/>
      <c r="N13" s="596"/>
      <c r="O13" s="596"/>
      <c r="P13" s="596"/>
      <c r="Q13" s="597"/>
      <c r="R13" s="598" t="s">
        <v>64</v>
      </c>
      <c r="S13" s="599"/>
      <c r="T13" s="599"/>
      <c r="U13" s="599"/>
      <c r="V13" s="599"/>
      <c r="W13" s="599"/>
      <c r="X13" s="599"/>
      <c r="Y13" s="600"/>
      <c r="Z13" s="601" t="s">
        <v>64</v>
      </c>
      <c r="AA13" s="601"/>
      <c r="AB13" s="601"/>
      <c r="AC13" s="601"/>
      <c r="AD13" s="602" t="s">
        <v>64</v>
      </c>
      <c r="AE13" s="602"/>
      <c r="AF13" s="602"/>
      <c r="AG13" s="602"/>
      <c r="AH13" s="602"/>
      <c r="AI13" s="602"/>
      <c r="AJ13" s="602"/>
      <c r="AK13" s="602"/>
      <c r="AL13" s="603" t="s">
        <v>64</v>
      </c>
      <c r="AM13" s="604"/>
      <c r="AN13" s="604"/>
      <c r="AO13" s="605"/>
      <c r="AP13" s="595" t="s">
        <v>187</v>
      </c>
      <c r="AQ13" s="596"/>
      <c r="AR13" s="596"/>
      <c r="AS13" s="596"/>
      <c r="AT13" s="596"/>
      <c r="AU13" s="596"/>
      <c r="AV13" s="596"/>
      <c r="AW13" s="596"/>
      <c r="AX13" s="596"/>
      <c r="AY13" s="596"/>
      <c r="AZ13" s="596"/>
      <c r="BA13" s="596"/>
      <c r="BB13" s="596"/>
      <c r="BC13" s="596"/>
      <c r="BD13" s="596"/>
      <c r="BE13" s="596"/>
      <c r="BF13" s="597"/>
      <c r="BG13" s="598">
        <v>536888</v>
      </c>
      <c r="BH13" s="599"/>
      <c r="BI13" s="599"/>
      <c r="BJ13" s="599"/>
      <c r="BK13" s="599"/>
      <c r="BL13" s="599"/>
      <c r="BM13" s="599"/>
      <c r="BN13" s="600"/>
      <c r="BO13" s="601">
        <v>44.9</v>
      </c>
      <c r="BP13" s="601"/>
      <c r="BQ13" s="601"/>
      <c r="BR13" s="601"/>
      <c r="BS13" s="602" t="s">
        <v>64</v>
      </c>
      <c r="BT13" s="602"/>
      <c r="BU13" s="602"/>
      <c r="BV13" s="602"/>
      <c r="BW13" s="602"/>
      <c r="BX13" s="602"/>
      <c r="BY13" s="602"/>
      <c r="BZ13" s="602"/>
      <c r="CA13" s="602"/>
      <c r="CB13" s="606"/>
      <c r="CD13" s="595" t="s">
        <v>188</v>
      </c>
      <c r="CE13" s="596"/>
      <c r="CF13" s="596"/>
      <c r="CG13" s="596"/>
      <c r="CH13" s="596"/>
      <c r="CI13" s="596"/>
      <c r="CJ13" s="596"/>
      <c r="CK13" s="596"/>
      <c r="CL13" s="596"/>
      <c r="CM13" s="596"/>
      <c r="CN13" s="596"/>
      <c r="CO13" s="596"/>
      <c r="CP13" s="596"/>
      <c r="CQ13" s="597"/>
      <c r="CR13" s="598">
        <v>1068030</v>
      </c>
      <c r="CS13" s="599"/>
      <c r="CT13" s="599"/>
      <c r="CU13" s="599"/>
      <c r="CV13" s="599"/>
      <c r="CW13" s="599"/>
      <c r="CX13" s="599"/>
      <c r="CY13" s="600"/>
      <c r="CZ13" s="601">
        <v>10.4</v>
      </c>
      <c r="DA13" s="601"/>
      <c r="DB13" s="601"/>
      <c r="DC13" s="601"/>
      <c r="DD13" s="607">
        <v>386953</v>
      </c>
      <c r="DE13" s="599"/>
      <c r="DF13" s="599"/>
      <c r="DG13" s="599"/>
      <c r="DH13" s="599"/>
      <c r="DI13" s="599"/>
      <c r="DJ13" s="599"/>
      <c r="DK13" s="599"/>
      <c r="DL13" s="599"/>
      <c r="DM13" s="599"/>
      <c r="DN13" s="599"/>
      <c r="DO13" s="599"/>
      <c r="DP13" s="600"/>
      <c r="DQ13" s="607">
        <v>656120</v>
      </c>
      <c r="DR13" s="599"/>
      <c r="DS13" s="599"/>
      <c r="DT13" s="599"/>
      <c r="DU13" s="599"/>
      <c r="DV13" s="599"/>
      <c r="DW13" s="599"/>
      <c r="DX13" s="599"/>
      <c r="DY13" s="599"/>
      <c r="DZ13" s="599"/>
      <c r="EA13" s="599"/>
      <c r="EB13" s="599"/>
      <c r="EC13" s="608"/>
    </row>
    <row r="14" spans="2:143" ht="11.25" customHeight="1" x14ac:dyDescent="0.15">
      <c r="B14" s="595" t="s">
        <v>189</v>
      </c>
      <c r="C14" s="596"/>
      <c r="D14" s="596"/>
      <c r="E14" s="596"/>
      <c r="F14" s="596"/>
      <c r="G14" s="596"/>
      <c r="H14" s="596"/>
      <c r="I14" s="596"/>
      <c r="J14" s="596"/>
      <c r="K14" s="596"/>
      <c r="L14" s="596"/>
      <c r="M14" s="596"/>
      <c r="N14" s="596"/>
      <c r="O14" s="596"/>
      <c r="P14" s="596"/>
      <c r="Q14" s="597"/>
      <c r="R14" s="598" t="s">
        <v>64</v>
      </c>
      <c r="S14" s="599"/>
      <c r="T14" s="599"/>
      <c r="U14" s="599"/>
      <c r="V14" s="599"/>
      <c r="W14" s="599"/>
      <c r="X14" s="599"/>
      <c r="Y14" s="600"/>
      <c r="Z14" s="601" t="s">
        <v>64</v>
      </c>
      <c r="AA14" s="601"/>
      <c r="AB14" s="601"/>
      <c r="AC14" s="601"/>
      <c r="AD14" s="602" t="s">
        <v>64</v>
      </c>
      <c r="AE14" s="602"/>
      <c r="AF14" s="602"/>
      <c r="AG14" s="602"/>
      <c r="AH14" s="602"/>
      <c r="AI14" s="602"/>
      <c r="AJ14" s="602"/>
      <c r="AK14" s="602"/>
      <c r="AL14" s="603" t="s">
        <v>64</v>
      </c>
      <c r="AM14" s="604"/>
      <c r="AN14" s="604"/>
      <c r="AO14" s="605"/>
      <c r="AP14" s="595" t="s">
        <v>190</v>
      </c>
      <c r="AQ14" s="596"/>
      <c r="AR14" s="596"/>
      <c r="AS14" s="596"/>
      <c r="AT14" s="596"/>
      <c r="AU14" s="596"/>
      <c r="AV14" s="596"/>
      <c r="AW14" s="596"/>
      <c r="AX14" s="596"/>
      <c r="AY14" s="596"/>
      <c r="AZ14" s="596"/>
      <c r="BA14" s="596"/>
      <c r="BB14" s="596"/>
      <c r="BC14" s="596"/>
      <c r="BD14" s="596"/>
      <c r="BE14" s="596"/>
      <c r="BF14" s="597"/>
      <c r="BG14" s="598">
        <v>59101</v>
      </c>
      <c r="BH14" s="599"/>
      <c r="BI14" s="599"/>
      <c r="BJ14" s="599"/>
      <c r="BK14" s="599"/>
      <c r="BL14" s="599"/>
      <c r="BM14" s="599"/>
      <c r="BN14" s="600"/>
      <c r="BO14" s="601">
        <v>4.9000000000000004</v>
      </c>
      <c r="BP14" s="601"/>
      <c r="BQ14" s="601"/>
      <c r="BR14" s="601"/>
      <c r="BS14" s="602" t="s">
        <v>64</v>
      </c>
      <c r="BT14" s="602"/>
      <c r="BU14" s="602"/>
      <c r="BV14" s="602"/>
      <c r="BW14" s="602"/>
      <c r="BX14" s="602"/>
      <c r="BY14" s="602"/>
      <c r="BZ14" s="602"/>
      <c r="CA14" s="602"/>
      <c r="CB14" s="606"/>
      <c r="CD14" s="595" t="s">
        <v>191</v>
      </c>
      <c r="CE14" s="596"/>
      <c r="CF14" s="596"/>
      <c r="CG14" s="596"/>
      <c r="CH14" s="596"/>
      <c r="CI14" s="596"/>
      <c r="CJ14" s="596"/>
      <c r="CK14" s="596"/>
      <c r="CL14" s="596"/>
      <c r="CM14" s="596"/>
      <c r="CN14" s="596"/>
      <c r="CO14" s="596"/>
      <c r="CP14" s="596"/>
      <c r="CQ14" s="597"/>
      <c r="CR14" s="598">
        <v>448649</v>
      </c>
      <c r="CS14" s="599"/>
      <c r="CT14" s="599"/>
      <c r="CU14" s="599"/>
      <c r="CV14" s="599"/>
      <c r="CW14" s="599"/>
      <c r="CX14" s="599"/>
      <c r="CY14" s="600"/>
      <c r="CZ14" s="601">
        <v>4.4000000000000004</v>
      </c>
      <c r="DA14" s="601"/>
      <c r="DB14" s="601"/>
      <c r="DC14" s="601"/>
      <c r="DD14" s="607">
        <v>54262</v>
      </c>
      <c r="DE14" s="599"/>
      <c r="DF14" s="599"/>
      <c r="DG14" s="599"/>
      <c r="DH14" s="599"/>
      <c r="DI14" s="599"/>
      <c r="DJ14" s="599"/>
      <c r="DK14" s="599"/>
      <c r="DL14" s="599"/>
      <c r="DM14" s="599"/>
      <c r="DN14" s="599"/>
      <c r="DO14" s="599"/>
      <c r="DP14" s="600"/>
      <c r="DQ14" s="607">
        <v>399488</v>
      </c>
      <c r="DR14" s="599"/>
      <c r="DS14" s="599"/>
      <c r="DT14" s="599"/>
      <c r="DU14" s="599"/>
      <c r="DV14" s="599"/>
      <c r="DW14" s="599"/>
      <c r="DX14" s="599"/>
      <c r="DY14" s="599"/>
      <c r="DZ14" s="599"/>
      <c r="EA14" s="599"/>
      <c r="EB14" s="599"/>
      <c r="EC14" s="608"/>
    </row>
    <row r="15" spans="2:143" ht="11.25" customHeight="1" x14ac:dyDescent="0.15">
      <c r="B15" s="595" t="s">
        <v>192</v>
      </c>
      <c r="C15" s="596"/>
      <c r="D15" s="596"/>
      <c r="E15" s="596"/>
      <c r="F15" s="596"/>
      <c r="G15" s="596"/>
      <c r="H15" s="596"/>
      <c r="I15" s="596"/>
      <c r="J15" s="596"/>
      <c r="K15" s="596"/>
      <c r="L15" s="596"/>
      <c r="M15" s="596"/>
      <c r="N15" s="596"/>
      <c r="O15" s="596"/>
      <c r="P15" s="596"/>
      <c r="Q15" s="597"/>
      <c r="R15" s="598">
        <v>10597</v>
      </c>
      <c r="S15" s="599"/>
      <c r="T15" s="599"/>
      <c r="U15" s="599"/>
      <c r="V15" s="599"/>
      <c r="W15" s="599"/>
      <c r="X15" s="599"/>
      <c r="Y15" s="600"/>
      <c r="Z15" s="601">
        <v>0.1</v>
      </c>
      <c r="AA15" s="601"/>
      <c r="AB15" s="601"/>
      <c r="AC15" s="601"/>
      <c r="AD15" s="602">
        <v>10597</v>
      </c>
      <c r="AE15" s="602"/>
      <c r="AF15" s="602"/>
      <c r="AG15" s="602"/>
      <c r="AH15" s="602"/>
      <c r="AI15" s="602"/>
      <c r="AJ15" s="602"/>
      <c r="AK15" s="602"/>
      <c r="AL15" s="603">
        <v>0.2</v>
      </c>
      <c r="AM15" s="604"/>
      <c r="AN15" s="604"/>
      <c r="AO15" s="605"/>
      <c r="AP15" s="595" t="s">
        <v>193</v>
      </c>
      <c r="AQ15" s="596"/>
      <c r="AR15" s="596"/>
      <c r="AS15" s="596"/>
      <c r="AT15" s="596"/>
      <c r="AU15" s="596"/>
      <c r="AV15" s="596"/>
      <c r="AW15" s="596"/>
      <c r="AX15" s="596"/>
      <c r="AY15" s="596"/>
      <c r="AZ15" s="596"/>
      <c r="BA15" s="596"/>
      <c r="BB15" s="596"/>
      <c r="BC15" s="596"/>
      <c r="BD15" s="596"/>
      <c r="BE15" s="596"/>
      <c r="BF15" s="597"/>
      <c r="BG15" s="598">
        <v>65630</v>
      </c>
      <c r="BH15" s="599"/>
      <c r="BI15" s="599"/>
      <c r="BJ15" s="599"/>
      <c r="BK15" s="599"/>
      <c r="BL15" s="599"/>
      <c r="BM15" s="599"/>
      <c r="BN15" s="600"/>
      <c r="BO15" s="601">
        <v>5.5</v>
      </c>
      <c r="BP15" s="601"/>
      <c r="BQ15" s="601"/>
      <c r="BR15" s="601"/>
      <c r="BS15" s="602" t="s">
        <v>64</v>
      </c>
      <c r="BT15" s="602"/>
      <c r="BU15" s="602"/>
      <c r="BV15" s="602"/>
      <c r="BW15" s="602"/>
      <c r="BX15" s="602"/>
      <c r="BY15" s="602"/>
      <c r="BZ15" s="602"/>
      <c r="CA15" s="602"/>
      <c r="CB15" s="606"/>
      <c r="CD15" s="595" t="s">
        <v>194</v>
      </c>
      <c r="CE15" s="596"/>
      <c r="CF15" s="596"/>
      <c r="CG15" s="596"/>
      <c r="CH15" s="596"/>
      <c r="CI15" s="596"/>
      <c r="CJ15" s="596"/>
      <c r="CK15" s="596"/>
      <c r="CL15" s="596"/>
      <c r="CM15" s="596"/>
      <c r="CN15" s="596"/>
      <c r="CO15" s="596"/>
      <c r="CP15" s="596"/>
      <c r="CQ15" s="597"/>
      <c r="CR15" s="598">
        <v>1065916</v>
      </c>
      <c r="CS15" s="599"/>
      <c r="CT15" s="599"/>
      <c r="CU15" s="599"/>
      <c r="CV15" s="599"/>
      <c r="CW15" s="599"/>
      <c r="CX15" s="599"/>
      <c r="CY15" s="600"/>
      <c r="CZ15" s="601">
        <v>10.4</v>
      </c>
      <c r="DA15" s="601"/>
      <c r="DB15" s="601"/>
      <c r="DC15" s="601"/>
      <c r="DD15" s="607">
        <v>301977</v>
      </c>
      <c r="DE15" s="599"/>
      <c r="DF15" s="599"/>
      <c r="DG15" s="599"/>
      <c r="DH15" s="599"/>
      <c r="DI15" s="599"/>
      <c r="DJ15" s="599"/>
      <c r="DK15" s="599"/>
      <c r="DL15" s="599"/>
      <c r="DM15" s="599"/>
      <c r="DN15" s="599"/>
      <c r="DO15" s="599"/>
      <c r="DP15" s="600"/>
      <c r="DQ15" s="607">
        <v>653615</v>
      </c>
      <c r="DR15" s="599"/>
      <c r="DS15" s="599"/>
      <c r="DT15" s="599"/>
      <c r="DU15" s="599"/>
      <c r="DV15" s="599"/>
      <c r="DW15" s="599"/>
      <c r="DX15" s="599"/>
      <c r="DY15" s="599"/>
      <c r="DZ15" s="599"/>
      <c r="EA15" s="599"/>
      <c r="EB15" s="599"/>
      <c r="EC15" s="608"/>
    </row>
    <row r="16" spans="2:143" ht="11.25" customHeight="1" x14ac:dyDescent="0.15">
      <c r="B16" s="595" t="s">
        <v>195</v>
      </c>
      <c r="C16" s="596"/>
      <c r="D16" s="596"/>
      <c r="E16" s="596"/>
      <c r="F16" s="596"/>
      <c r="G16" s="596"/>
      <c r="H16" s="596"/>
      <c r="I16" s="596"/>
      <c r="J16" s="596"/>
      <c r="K16" s="596"/>
      <c r="L16" s="596"/>
      <c r="M16" s="596"/>
      <c r="N16" s="596"/>
      <c r="O16" s="596"/>
      <c r="P16" s="596"/>
      <c r="Q16" s="597"/>
      <c r="R16" s="598">
        <v>18543</v>
      </c>
      <c r="S16" s="599"/>
      <c r="T16" s="599"/>
      <c r="U16" s="599"/>
      <c r="V16" s="599"/>
      <c r="W16" s="599"/>
      <c r="X16" s="599"/>
      <c r="Y16" s="600"/>
      <c r="Z16" s="601">
        <v>0.2</v>
      </c>
      <c r="AA16" s="601"/>
      <c r="AB16" s="601"/>
      <c r="AC16" s="601"/>
      <c r="AD16" s="602">
        <v>18543</v>
      </c>
      <c r="AE16" s="602"/>
      <c r="AF16" s="602"/>
      <c r="AG16" s="602"/>
      <c r="AH16" s="602"/>
      <c r="AI16" s="602"/>
      <c r="AJ16" s="602"/>
      <c r="AK16" s="602"/>
      <c r="AL16" s="603">
        <v>0.3</v>
      </c>
      <c r="AM16" s="604"/>
      <c r="AN16" s="604"/>
      <c r="AO16" s="605"/>
      <c r="AP16" s="595" t="s">
        <v>196</v>
      </c>
      <c r="AQ16" s="596"/>
      <c r="AR16" s="596"/>
      <c r="AS16" s="596"/>
      <c r="AT16" s="596"/>
      <c r="AU16" s="596"/>
      <c r="AV16" s="596"/>
      <c r="AW16" s="596"/>
      <c r="AX16" s="596"/>
      <c r="AY16" s="596"/>
      <c r="AZ16" s="596"/>
      <c r="BA16" s="596"/>
      <c r="BB16" s="596"/>
      <c r="BC16" s="596"/>
      <c r="BD16" s="596"/>
      <c r="BE16" s="596"/>
      <c r="BF16" s="597"/>
      <c r="BG16" s="598" t="s">
        <v>64</v>
      </c>
      <c r="BH16" s="599"/>
      <c r="BI16" s="599"/>
      <c r="BJ16" s="599"/>
      <c r="BK16" s="599"/>
      <c r="BL16" s="599"/>
      <c r="BM16" s="599"/>
      <c r="BN16" s="600"/>
      <c r="BO16" s="601" t="s">
        <v>64</v>
      </c>
      <c r="BP16" s="601"/>
      <c r="BQ16" s="601"/>
      <c r="BR16" s="601"/>
      <c r="BS16" s="602" t="s">
        <v>64</v>
      </c>
      <c r="BT16" s="602"/>
      <c r="BU16" s="602"/>
      <c r="BV16" s="602"/>
      <c r="BW16" s="602"/>
      <c r="BX16" s="602"/>
      <c r="BY16" s="602"/>
      <c r="BZ16" s="602"/>
      <c r="CA16" s="602"/>
      <c r="CB16" s="606"/>
      <c r="CD16" s="595" t="s">
        <v>197</v>
      </c>
      <c r="CE16" s="596"/>
      <c r="CF16" s="596"/>
      <c r="CG16" s="596"/>
      <c r="CH16" s="596"/>
      <c r="CI16" s="596"/>
      <c r="CJ16" s="596"/>
      <c r="CK16" s="596"/>
      <c r="CL16" s="596"/>
      <c r="CM16" s="596"/>
      <c r="CN16" s="596"/>
      <c r="CO16" s="596"/>
      <c r="CP16" s="596"/>
      <c r="CQ16" s="597"/>
      <c r="CR16" s="598">
        <v>16077</v>
      </c>
      <c r="CS16" s="599"/>
      <c r="CT16" s="599"/>
      <c r="CU16" s="599"/>
      <c r="CV16" s="599"/>
      <c r="CW16" s="599"/>
      <c r="CX16" s="599"/>
      <c r="CY16" s="600"/>
      <c r="CZ16" s="601">
        <v>0.2</v>
      </c>
      <c r="DA16" s="601"/>
      <c r="DB16" s="601"/>
      <c r="DC16" s="601"/>
      <c r="DD16" s="607" t="s">
        <v>64</v>
      </c>
      <c r="DE16" s="599"/>
      <c r="DF16" s="599"/>
      <c r="DG16" s="599"/>
      <c r="DH16" s="599"/>
      <c r="DI16" s="599"/>
      <c r="DJ16" s="599"/>
      <c r="DK16" s="599"/>
      <c r="DL16" s="599"/>
      <c r="DM16" s="599"/>
      <c r="DN16" s="599"/>
      <c r="DO16" s="599"/>
      <c r="DP16" s="600"/>
      <c r="DQ16" s="607">
        <v>4363</v>
      </c>
      <c r="DR16" s="599"/>
      <c r="DS16" s="599"/>
      <c r="DT16" s="599"/>
      <c r="DU16" s="599"/>
      <c r="DV16" s="599"/>
      <c r="DW16" s="599"/>
      <c r="DX16" s="599"/>
      <c r="DY16" s="599"/>
      <c r="DZ16" s="599"/>
      <c r="EA16" s="599"/>
      <c r="EB16" s="599"/>
      <c r="EC16" s="608"/>
    </row>
    <row r="17" spans="2:133" ht="11.25" customHeight="1" x14ac:dyDescent="0.15">
      <c r="B17" s="595" t="s">
        <v>198</v>
      </c>
      <c r="C17" s="596"/>
      <c r="D17" s="596"/>
      <c r="E17" s="596"/>
      <c r="F17" s="596"/>
      <c r="G17" s="596"/>
      <c r="H17" s="596"/>
      <c r="I17" s="596"/>
      <c r="J17" s="596"/>
      <c r="K17" s="596"/>
      <c r="L17" s="596"/>
      <c r="M17" s="596"/>
      <c r="N17" s="596"/>
      <c r="O17" s="596"/>
      <c r="P17" s="596"/>
      <c r="Q17" s="597"/>
      <c r="R17" s="598">
        <v>63404</v>
      </c>
      <c r="S17" s="599"/>
      <c r="T17" s="599"/>
      <c r="U17" s="599"/>
      <c r="V17" s="599"/>
      <c r="W17" s="599"/>
      <c r="X17" s="599"/>
      <c r="Y17" s="600"/>
      <c r="Z17" s="601">
        <v>0.6</v>
      </c>
      <c r="AA17" s="601"/>
      <c r="AB17" s="601"/>
      <c r="AC17" s="601"/>
      <c r="AD17" s="602">
        <v>63404</v>
      </c>
      <c r="AE17" s="602"/>
      <c r="AF17" s="602"/>
      <c r="AG17" s="602"/>
      <c r="AH17" s="602"/>
      <c r="AI17" s="602"/>
      <c r="AJ17" s="602"/>
      <c r="AK17" s="602"/>
      <c r="AL17" s="603">
        <v>1.2</v>
      </c>
      <c r="AM17" s="604"/>
      <c r="AN17" s="604"/>
      <c r="AO17" s="605"/>
      <c r="AP17" s="595" t="s">
        <v>199</v>
      </c>
      <c r="AQ17" s="596"/>
      <c r="AR17" s="596"/>
      <c r="AS17" s="596"/>
      <c r="AT17" s="596"/>
      <c r="AU17" s="596"/>
      <c r="AV17" s="596"/>
      <c r="AW17" s="596"/>
      <c r="AX17" s="596"/>
      <c r="AY17" s="596"/>
      <c r="AZ17" s="596"/>
      <c r="BA17" s="596"/>
      <c r="BB17" s="596"/>
      <c r="BC17" s="596"/>
      <c r="BD17" s="596"/>
      <c r="BE17" s="596"/>
      <c r="BF17" s="597"/>
      <c r="BG17" s="598" t="s">
        <v>64</v>
      </c>
      <c r="BH17" s="599"/>
      <c r="BI17" s="599"/>
      <c r="BJ17" s="599"/>
      <c r="BK17" s="599"/>
      <c r="BL17" s="599"/>
      <c r="BM17" s="599"/>
      <c r="BN17" s="600"/>
      <c r="BO17" s="601" t="s">
        <v>64</v>
      </c>
      <c r="BP17" s="601"/>
      <c r="BQ17" s="601"/>
      <c r="BR17" s="601"/>
      <c r="BS17" s="602" t="s">
        <v>64</v>
      </c>
      <c r="BT17" s="602"/>
      <c r="BU17" s="602"/>
      <c r="BV17" s="602"/>
      <c r="BW17" s="602"/>
      <c r="BX17" s="602"/>
      <c r="BY17" s="602"/>
      <c r="BZ17" s="602"/>
      <c r="CA17" s="602"/>
      <c r="CB17" s="606"/>
      <c r="CD17" s="595" t="s">
        <v>200</v>
      </c>
      <c r="CE17" s="596"/>
      <c r="CF17" s="596"/>
      <c r="CG17" s="596"/>
      <c r="CH17" s="596"/>
      <c r="CI17" s="596"/>
      <c r="CJ17" s="596"/>
      <c r="CK17" s="596"/>
      <c r="CL17" s="596"/>
      <c r="CM17" s="596"/>
      <c r="CN17" s="596"/>
      <c r="CO17" s="596"/>
      <c r="CP17" s="596"/>
      <c r="CQ17" s="597"/>
      <c r="CR17" s="598">
        <v>1351051</v>
      </c>
      <c r="CS17" s="599"/>
      <c r="CT17" s="599"/>
      <c r="CU17" s="599"/>
      <c r="CV17" s="599"/>
      <c r="CW17" s="599"/>
      <c r="CX17" s="599"/>
      <c r="CY17" s="600"/>
      <c r="CZ17" s="601">
        <v>13.2</v>
      </c>
      <c r="DA17" s="601"/>
      <c r="DB17" s="601"/>
      <c r="DC17" s="601"/>
      <c r="DD17" s="607" t="s">
        <v>64</v>
      </c>
      <c r="DE17" s="599"/>
      <c r="DF17" s="599"/>
      <c r="DG17" s="599"/>
      <c r="DH17" s="599"/>
      <c r="DI17" s="599"/>
      <c r="DJ17" s="599"/>
      <c r="DK17" s="599"/>
      <c r="DL17" s="599"/>
      <c r="DM17" s="599"/>
      <c r="DN17" s="599"/>
      <c r="DO17" s="599"/>
      <c r="DP17" s="600"/>
      <c r="DQ17" s="607">
        <v>1338931</v>
      </c>
      <c r="DR17" s="599"/>
      <c r="DS17" s="599"/>
      <c r="DT17" s="599"/>
      <c r="DU17" s="599"/>
      <c r="DV17" s="599"/>
      <c r="DW17" s="599"/>
      <c r="DX17" s="599"/>
      <c r="DY17" s="599"/>
      <c r="DZ17" s="599"/>
      <c r="EA17" s="599"/>
      <c r="EB17" s="599"/>
      <c r="EC17" s="608"/>
    </row>
    <row r="18" spans="2:133" ht="11.25" customHeight="1" x14ac:dyDescent="0.15">
      <c r="B18" s="595" t="s">
        <v>201</v>
      </c>
      <c r="C18" s="596"/>
      <c r="D18" s="596"/>
      <c r="E18" s="596"/>
      <c r="F18" s="596"/>
      <c r="G18" s="596"/>
      <c r="H18" s="596"/>
      <c r="I18" s="596"/>
      <c r="J18" s="596"/>
      <c r="K18" s="596"/>
      <c r="L18" s="596"/>
      <c r="M18" s="596"/>
      <c r="N18" s="596"/>
      <c r="O18" s="596"/>
      <c r="P18" s="596"/>
      <c r="Q18" s="597"/>
      <c r="R18" s="598">
        <v>9746</v>
      </c>
      <c r="S18" s="599"/>
      <c r="T18" s="599"/>
      <c r="U18" s="599"/>
      <c r="V18" s="599"/>
      <c r="W18" s="599"/>
      <c r="X18" s="599"/>
      <c r="Y18" s="600"/>
      <c r="Z18" s="601">
        <v>0.1</v>
      </c>
      <c r="AA18" s="601"/>
      <c r="AB18" s="601"/>
      <c r="AC18" s="601"/>
      <c r="AD18" s="602">
        <v>9746</v>
      </c>
      <c r="AE18" s="602"/>
      <c r="AF18" s="602"/>
      <c r="AG18" s="602"/>
      <c r="AH18" s="602"/>
      <c r="AI18" s="602"/>
      <c r="AJ18" s="602"/>
      <c r="AK18" s="602"/>
      <c r="AL18" s="603">
        <v>0.2</v>
      </c>
      <c r="AM18" s="604"/>
      <c r="AN18" s="604"/>
      <c r="AO18" s="605"/>
      <c r="AP18" s="595" t="s">
        <v>202</v>
      </c>
      <c r="AQ18" s="596"/>
      <c r="AR18" s="596"/>
      <c r="AS18" s="596"/>
      <c r="AT18" s="596"/>
      <c r="AU18" s="596"/>
      <c r="AV18" s="596"/>
      <c r="AW18" s="596"/>
      <c r="AX18" s="596"/>
      <c r="AY18" s="596"/>
      <c r="AZ18" s="596"/>
      <c r="BA18" s="596"/>
      <c r="BB18" s="596"/>
      <c r="BC18" s="596"/>
      <c r="BD18" s="596"/>
      <c r="BE18" s="596"/>
      <c r="BF18" s="597"/>
      <c r="BG18" s="598" t="s">
        <v>64</v>
      </c>
      <c r="BH18" s="599"/>
      <c r="BI18" s="599"/>
      <c r="BJ18" s="599"/>
      <c r="BK18" s="599"/>
      <c r="BL18" s="599"/>
      <c r="BM18" s="599"/>
      <c r="BN18" s="600"/>
      <c r="BO18" s="601" t="s">
        <v>64</v>
      </c>
      <c r="BP18" s="601"/>
      <c r="BQ18" s="601"/>
      <c r="BR18" s="601"/>
      <c r="BS18" s="602" t="s">
        <v>64</v>
      </c>
      <c r="BT18" s="602"/>
      <c r="BU18" s="602"/>
      <c r="BV18" s="602"/>
      <c r="BW18" s="602"/>
      <c r="BX18" s="602"/>
      <c r="BY18" s="602"/>
      <c r="BZ18" s="602"/>
      <c r="CA18" s="602"/>
      <c r="CB18" s="606"/>
      <c r="CD18" s="595" t="s">
        <v>203</v>
      </c>
      <c r="CE18" s="596"/>
      <c r="CF18" s="596"/>
      <c r="CG18" s="596"/>
      <c r="CH18" s="596"/>
      <c r="CI18" s="596"/>
      <c r="CJ18" s="596"/>
      <c r="CK18" s="596"/>
      <c r="CL18" s="596"/>
      <c r="CM18" s="596"/>
      <c r="CN18" s="596"/>
      <c r="CO18" s="596"/>
      <c r="CP18" s="596"/>
      <c r="CQ18" s="597"/>
      <c r="CR18" s="598" t="s">
        <v>64</v>
      </c>
      <c r="CS18" s="599"/>
      <c r="CT18" s="599"/>
      <c r="CU18" s="599"/>
      <c r="CV18" s="599"/>
      <c r="CW18" s="599"/>
      <c r="CX18" s="599"/>
      <c r="CY18" s="600"/>
      <c r="CZ18" s="601" t="s">
        <v>64</v>
      </c>
      <c r="DA18" s="601"/>
      <c r="DB18" s="601"/>
      <c r="DC18" s="601"/>
      <c r="DD18" s="607" t="s">
        <v>64</v>
      </c>
      <c r="DE18" s="599"/>
      <c r="DF18" s="599"/>
      <c r="DG18" s="599"/>
      <c r="DH18" s="599"/>
      <c r="DI18" s="599"/>
      <c r="DJ18" s="599"/>
      <c r="DK18" s="599"/>
      <c r="DL18" s="599"/>
      <c r="DM18" s="599"/>
      <c r="DN18" s="599"/>
      <c r="DO18" s="599"/>
      <c r="DP18" s="600"/>
      <c r="DQ18" s="607" t="s">
        <v>64</v>
      </c>
      <c r="DR18" s="599"/>
      <c r="DS18" s="599"/>
      <c r="DT18" s="599"/>
      <c r="DU18" s="599"/>
      <c r="DV18" s="599"/>
      <c r="DW18" s="599"/>
      <c r="DX18" s="599"/>
      <c r="DY18" s="599"/>
      <c r="DZ18" s="599"/>
      <c r="EA18" s="599"/>
      <c r="EB18" s="599"/>
      <c r="EC18" s="608"/>
    </row>
    <row r="19" spans="2:133" ht="11.25" customHeight="1" x14ac:dyDescent="0.15">
      <c r="B19" s="595" t="s">
        <v>204</v>
      </c>
      <c r="C19" s="596"/>
      <c r="D19" s="596"/>
      <c r="E19" s="596"/>
      <c r="F19" s="596"/>
      <c r="G19" s="596"/>
      <c r="H19" s="596"/>
      <c r="I19" s="596"/>
      <c r="J19" s="596"/>
      <c r="K19" s="596"/>
      <c r="L19" s="596"/>
      <c r="M19" s="596"/>
      <c r="N19" s="596"/>
      <c r="O19" s="596"/>
      <c r="P19" s="596"/>
      <c r="Q19" s="597"/>
      <c r="R19" s="598">
        <v>52094</v>
      </c>
      <c r="S19" s="599"/>
      <c r="T19" s="599"/>
      <c r="U19" s="599"/>
      <c r="V19" s="599"/>
      <c r="W19" s="599"/>
      <c r="X19" s="599"/>
      <c r="Y19" s="600"/>
      <c r="Z19" s="601">
        <v>0.5</v>
      </c>
      <c r="AA19" s="601"/>
      <c r="AB19" s="601"/>
      <c r="AC19" s="601"/>
      <c r="AD19" s="602">
        <v>52094</v>
      </c>
      <c r="AE19" s="602"/>
      <c r="AF19" s="602"/>
      <c r="AG19" s="602"/>
      <c r="AH19" s="602"/>
      <c r="AI19" s="602"/>
      <c r="AJ19" s="602"/>
      <c r="AK19" s="602"/>
      <c r="AL19" s="603">
        <v>1</v>
      </c>
      <c r="AM19" s="604"/>
      <c r="AN19" s="604"/>
      <c r="AO19" s="605"/>
      <c r="AP19" s="595" t="s">
        <v>205</v>
      </c>
      <c r="AQ19" s="596"/>
      <c r="AR19" s="596"/>
      <c r="AS19" s="596"/>
      <c r="AT19" s="596"/>
      <c r="AU19" s="596"/>
      <c r="AV19" s="596"/>
      <c r="AW19" s="596"/>
      <c r="AX19" s="596"/>
      <c r="AY19" s="596"/>
      <c r="AZ19" s="596"/>
      <c r="BA19" s="596"/>
      <c r="BB19" s="596"/>
      <c r="BC19" s="596"/>
      <c r="BD19" s="596"/>
      <c r="BE19" s="596"/>
      <c r="BF19" s="597"/>
      <c r="BG19" s="598">
        <v>42877</v>
      </c>
      <c r="BH19" s="599"/>
      <c r="BI19" s="599"/>
      <c r="BJ19" s="599"/>
      <c r="BK19" s="599"/>
      <c r="BL19" s="599"/>
      <c r="BM19" s="599"/>
      <c r="BN19" s="600"/>
      <c r="BO19" s="601">
        <v>3.6</v>
      </c>
      <c r="BP19" s="601"/>
      <c r="BQ19" s="601"/>
      <c r="BR19" s="601"/>
      <c r="BS19" s="602" t="s">
        <v>64</v>
      </c>
      <c r="BT19" s="602"/>
      <c r="BU19" s="602"/>
      <c r="BV19" s="602"/>
      <c r="BW19" s="602"/>
      <c r="BX19" s="602"/>
      <c r="BY19" s="602"/>
      <c r="BZ19" s="602"/>
      <c r="CA19" s="602"/>
      <c r="CB19" s="606"/>
      <c r="CD19" s="595" t="s">
        <v>206</v>
      </c>
      <c r="CE19" s="596"/>
      <c r="CF19" s="596"/>
      <c r="CG19" s="596"/>
      <c r="CH19" s="596"/>
      <c r="CI19" s="596"/>
      <c r="CJ19" s="596"/>
      <c r="CK19" s="596"/>
      <c r="CL19" s="596"/>
      <c r="CM19" s="596"/>
      <c r="CN19" s="596"/>
      <c r="CO19" s="596"/>
      <c r="CP19" s="596"/>
      <c r="CQ19" s="597"/>
      <c r="CR19" s="598" t="s">
        <v>64</v>
      </c>
      <c r="CS19" s="599"/>
      <c r="CT19" s="599"/>
      <c r="CU19" s="599"/>
      <c r="CV19" s="599"/>
      <c r="CW19" s="599"/>
      <c r="CX19" s="599"/>
      <c r="CY19" s="600"/>
      <c r="CZ19" s="601" t="s">
        <v>64</v>
      </c>
      <c r="DA19" s="601"/>
      <c r="DB19" s="601"/>
      <c r="DC19" s="601"/>
      <c r="DD19" s="607" t="s">
        <v>64</v>
      </c>
      <c r="DE19" s="599"/>
      <c r="DF19" s="599"/>
      <c r="DG19" s="599"/>
      <c r="DH19" s="599"/>
      <c r="DI19" s="599"/>
      <c r="DJ19" s="599"/>
      <c r="DK19" s="599"/>
      <c r="DL19" s="599"/>
      <c r="DM19" s="599"/>
      <c r="DN19" s="599"/>
      <c r="DO19" s="599"/>
      <c r="DP19" s="600"/>
      <c r="DQ19" s="607" t="s">
        <v>64</v>
      </c>
      <c r="DR19" s="599"/>
      <c r="DS19" s="599"/>
      <c r="DT19" s="599"/>
      <c r="DU19" s="599"/>
      <c r="DV19" s="599"/>
      <c r="DW19" s="599"/>
      <c r="DX19" s="599"/>
      <c r="DY19" s="599"/>
      <c r="DZ19" s="599"/>
      <c r="EA19" s="599"/>
      <c r="EB19" s="599"/>
      <c r="EC19" s="608"/>
    </row>
    <row r="20" spans="2:133" ht="11.25" customHeight="1" x14ac:dyDescent="0.15">
      <c r="B20" s="611" t="s">
        <v>207</v>
      </c>
      <c r="C20" s="612"/>
      <c r="D20" s="612"/>
      <c r="E20" s="612"/>
      <c r="F20" s="612"/>
      <c r="G20" s="612"/>
      <c r="H20" s="612"/>
      <c r="I20" s="612"/>
      <c r="J20" s="612"/>
      <c r="K20" s="612"/>
      <c r="L20" s="612"/>
      <c r="M20" s="612"/>
      <c r="N20" s="612"/>
      <c r="O20" s="612"/>
      <c r="P20" s="612"/>
      <c r="Q20" s="613"/>
      <c r="R20" s="598">
        <v>1564</v>
      </c>
      <c r="S20" s="599"/>
      <c r="T20" s="599"/>
      <c r="U20" s="599"/>
      <c r="V20" s="599"/>
      <c r="W20" s="599"/>
      <c r="X20" s="599"/>
      <c r="Y20" s="600"/>
      <c r="Z20" s="601">
        <v>0</v>
      </c>
      <c r="AA20" s="601"/>
      <c r="AB20" s="601"/>
      <c r="AC20" s="601"/>
      <c r="AD20" s="602">
        <v>1564</v>
      </c>
      <c r="AE20" s="602"/>
      <c r="AF20" s="602"/>
      <c r="AG20" s="602"/>
      <c r="AH20" s="602"/>
      <c r="AI20" s="602"/>
      <c r="AJ20" s="602"/>
      <c r="AK20" s="602"/>
      <c r="AL20" s="603">
        <v>0</v>
      </c>
      <c r="AM20" s="604"/>
      <c r="AN20" s="604"/>
      <c r="AO20" s="605"/>
      <c r="AP20" s="595" t="s">
        <v>208</v>
      </c>
      <c r="AQ20" s="596"/>
      <c r="AR20" s="596"/>
      <c r="AS20" s="596"/>
      <c r="AT20" s="596"/>
      <c r="AU20" s="596"/>
      <c r="AV20" s="596"/>
      <c r="AW20" s="596"/>
      <c r="AX20" s="596"/>
      <c r="AY20" s="596"/>
      <c r="AZ20" s="596"/>
      <c r="BA20" s="596"/>
      <c r="BB20" s="596"/>
      <c r="BC20" s="596"/>
      <c r="BD20" s="596"/>
      <c r="BE20" s="596"/>
      <c r="BF20" s="597"/>
      <c r="BG20" s="598">
        <v>42877</v>
      </c>
      <c r="BH20" s="599"/>
      <c r="BI20" s="599"/>
      <c r="BJ20" s="599"/>
      <c r="BK20" s="599"/>
      <c r="BL20" s="599"/>
      <c r="BM20" s="599"/>
      <c r="BN20" s="600"/>
      <c r="BO20" s="601">
        <v>3.6</v>
      </c>
      <c r="BP20" s="601"/>
      <c r="BQ20" s="601"/>
      <c r="BR20" s="601"/>
      <c r="BS20" s="602" t="s">
        <v>64</v>
      </c>
      <c r="BT20" s="602"/>
      <c r="BU20" s="602"/>
      <c r="BV20" s="602"/>
      <c r="BW20" s="602"/>
      <c r="BX20" s="602"/>
      <c r="BY20" s="602"/>
      <c r="BZ20" s="602"/>
      <c r="CA20" s="602"/>
      <c r="CB20" s="606"/>
      <c r="CD20" s="595" t="s">
        <v>209</v>
      </c>
      <c r="CE20" s="596"/>
      <c r="CF20" s="596"/>
      <c r="CG20" s="596"/>
      <c r="CH20" s="596"/>
      <c r="CI20" s="596"/>
      <c r="CJ20" s="596"/>
      <c r="CK20" s="596"/>
      <c r="CL20" s="596"/>
      <c r="CM20" s="596"/>
      <c r="CN20" s="596"/>
      <c r="CO20" s="596"/>
      <c r="CP20" s="596"/>
      <c r="CQ20" s="597"/>
      <c r="CR20" s="598">
        <v>10226649</v>
      </c>
      <c r="CS20" s="599"/>
      <c r="CT20" s="599"/>
      <c r="CU20" s="599"/>
      <c r="CV20" s="599"/>
      <c r="CW20" s="599"/>
      <c r="CX20" s="599"/>
      <c r="CY20" s="600"/>
      <c r="CZ20" s="601">
        <v>100</v>
      </c>
      <c r="DA20" s="601"/>
      <c r="DB20" s="601"/>
      <c r="DC20" s="601"/>
      <c r="DD20" s="607">
        <v>1277489</v>
      </c>
      <c r="DE20" s="599"/>
      <c r="DF20" s="599"/>
      <c r="DG20" s="599"/>
      <c r="DH20" s="599"/>
      <c r="DI20" s="599"/>
      <c r="DJ20" s="599"/>
      <c r="DK20" s="599"/>
      <c r="DL20" s="599"/>
      <c r="DM20" s="599"/>
      <c r="DN20" s="599"/>
      <c r="DO20" s="599"/>
      <c r="DP20" s="600"/>
      <c r="DQ20" s="607">
        <v>7089727</v>
      </c>
      <c r="DR20" s="599"/>
      <c r="DS20" s="599"/>
      <c r="DT20" s="599"/>
      <c r="DU20" s="599"/>
      <c r="DV20" s="599"/>
      <c r="DW20" s="599"/>
      <c r="DX20" s="599"/>
      <c r="DY20" s="599"/>
      <c r="DZ20" s="599"/>
      <c r="EA20" s="599"/>
      <c r="EB20" s="599"/>
      <c r="EC20" s="608"/>
    </row>
    <row r="21" spans="2:133" ht="11.25" customHeight="1" x14ac:dyDescent="0.15">
      <c r="B21" s="595" t="s">
        <v>210</v>
      </c>
      <c r="C21" s="596"/>
      <c r="D21" s="596"/>
      <c r="E21" s="596"/>
      <c r="F21" s="596"/>
      <c r="G21" s="596"/>
      <c r="H21" s="596"/>
      <c r="I21" s="596"/>
      <c r="J21" s="596"/>
      <c r="K21" s="596"/>
      <c r="L21" s="596"/>
      <c r="M21" s="596"/>
      <c r="N21" s="596"/>
      <c r="O21" s="596"/>
      <c r="P21" s="596"/>
      <c r="Q21" s="597"/>
      <c r="R21" s="598">
        <v>4457762</v>
      </c>
      <c r="S21" s="599"/>
      <c r="T21" s="599"/>
      <c r="U21" s="599"/>
      <c r="V21" s="599"/>
      <c r="W21" s="599"/>
      <c r="X21" s="599"/>
      <c r="Y21" s="600"/>
      <c r="Z21" s="601">
        <v>41.5</v>
      </c>
      <c r="AA21" s="601"/>
      <c r="AB21" s="601"/>
      <c r="AC21" s="601"/>
      <c r="AD21" s="602">
        <v>3730937</v>
      </c>
      <c r="AE21" s="602"/>
      <c r="AF21" s="602"/>
      <c r="AG21" s="602"/>
      <c r="AH21" s="602"/>
      <c r="AI21" s="602"/>
      <c r="AJ21" s="602"/>
      <c r="AK21" s="602"/>
      <c r="AL21" s="603">
        <v>68.5</v>
      </c>
      <c r="AM21" s="604"/>
      <c r="AN21" s="604"/>
      <c r="AO21" s="605"/>
      <c r="AP21" s="595" t="s">
        <v>211</v>
      </c>
      <c r="AQ21" s="614"/>
      <c r="AR21" s="614"/>
      <c r="AS21" s="614"/>
      <c r="AT21" s="614"/>
      <c r="AU21" s="614"/>
      <c r="AV21" s="614"/>
      <c r="AW21" s="614"/>
      <c r="AX21" s="614"/>
      <c r="AY21" s="614"/>
      <c r="AZ21" s="614"/>
      <c r="BA21" s="614"/>
      <c r="BB21" s="614"/>
      <c r="BC21" s="614"/>
      <c r="BD21" s="614"/>
      <c r="BE21" s="614"/>
      <c r="BF21" s="615"/>
      <c r="BG21" s="598">
        <v>3317</v>
      </c>
      <c r="BH21" s="599"/>
      <c r="BI21" s="599"/>
      <c r="BJ21" s="599"/>
      <c r="BK21" s="599"/>
      <c r="BL21" s="599"/>
      <c r="BM21" s="599"/>
      <c r="BN21" s="600"/>
      <c r="BO21" s="601">
        <v>0.3</v>
      </c>
      <c r="BP21" s="601"/>
      <c r="BQ21" s="601"/>
      <c r="BR21" s="601"/>
      <c r="BS21" s="602" t="s">
        <v>64</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595" t="s">
        <v>212</v>
      </c>
      <c r="C22" s="596"/>
      <c r="D22" s="596"/>
      <c r="E22" s="596"/>
      <c r="F22" s="596"/>
      <c r="G22" s="596"/>
      <c r="H22" s="596"/>
      <c r="I22" s="596"/>
      <c r="J22" s="596"/>
      <c r="K22" s="596"/>
      <c r="L22" s="596"/>
      <c r="M22" s="596"/>
      <c r="N22" s="596"/>
      <c r="O22" s="596"/>
      <c r="P22" s="596"/>
      <c r="Q22" s="597"/>
      <c r="R22" s="598">
        <v>3730937</v>
      </c>
      <c r="S22" s="599"/>
      <c r="T22" s="599"/>
      <c r="U22" s="599"/>
      <c r="V22" s="599"/>
      <c r="W22" s="599"/>
      <c r="X22" s="599"/>
      <c r="Y22" s="600"/>
      <c r="Z22" s="601">
        <v>34.700000000000003</v>
      </c>
      <c r="AA22" s="601"/>
      <c r="AB22" s="601"/>
      <c r="AC22" s="601"/>
      <c r="AD22" s="602">
        <v>3730937</v>
      </c>
      <c r="AE22" s="602"/>
      <c r="AF22" s="602"/>
      <c r="AG22" s="602"/>
      <c r="AH22" s="602"/>
      <c r="AI22" s="602"/>
      <c r="AJ22" s="602"/>
      <c r="AK22" s="602"/>
      <c r="AL22" s="603">
        <v>68.5</v>
      </c>
      <c r="AM22" s="604"/>
      <c r="AN22" s="604"/>
      <c r="AO22" s="605"/>
      <c r="AP22" s="595" t="s">
        <v>213</v>
      </c>
      <c r="AQ22" s="614"/>
      <c r="AR22" s="614"/>
      <c r="AS22" s="614"/>
      <c r="AT22" s="614"/>
      <c r="AU22" s="614"/>
      <c r="AV22" s="614"/>
      <c r="AW22" s="614"/>
      <c r="AX22" s="614"/>
      <c r="AY22" s="614"/>
      <c r="AZ22" s="614"/>
      <c r="BA22" s="614"/>
      <c r="BB22" s="614"/>
      <c r="BC22" s="614"/>
      <c r="BD22" s="614"/>
      <c r="BE22" s="614"/>
      <c r="BF22" s="615"/>
      <c r="BG22" s="598" t="s">
        <v>64</v>
      </c>
      <c r="BH22" s="599"/>
      <c r="BI22" s="599"/>
      <c r="BJ22" s="599"/>
      <c r="BK22" s="599"/>
      <c r="BL22" s="599"/>
      <c r="BM22" s="599"/>
      <c r="BN22" s="600"/>
      <c r="BO22" s="601" t="s">
        <v>64</v>
      </c>
      <c r="BP22" s="601"/>
      <c r="BQ22" s="601"/>
      <c r="BR22" s="601"/>
      <c r="BS22" s="602" t="s">
        <v>64</v>
      </c>
      <c r="BT22" s="602"/>
      <c r="BU22" s="602"/>
      <c r="BV22" s="602"/>
      <c r="BW22" s="602"/>
      <c r="BX22" s="602"/>
      <c r="BY22" s="602"/>
      <c r="BZ22" s="602"/>
      <c r="CA22" s="602"/>
      <c r="CB22" s="606"/>
      <c r="CD22" s="580" t="s">
        <v>214</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595" t="s">
        <v>215</v>
      </c>
      <c r="C23" s="596"/>
      <c r="D23" s="596"/>
      <c r="E23" s="596"/>
      <c r="F23" s="596"/>
      <c r="G23" s="596"/>
      <c r="H23" s="596"/>
      <c r="I23" s="596"/>
      <c r="J23" s="596"/>
      <c r="K23" s="596"/>
      <c r="L23" s="596"/>
      <c r="M23" s="596"/>
      <c r="N23" s="596"/>
      <c r="O23" s="596"/>
      <c r="P23" s="596"/>
      <c r="Q23" s="597"/>
      <c r="R23" s="598">
        <v>726825</v>
      </c>
      <c r="S23" s="599"/>
      <c r="T23" s="599"/>
      <c r="U23" s="599"/>
      <c r="V23" s="599"/>
      <c r="W23" s="599"/>
      <c r="X23" s="599"/>
      <c r="Y23" s="600"/>
      <c r="Z23" s="601">
        <v>6.8</v>
      </c>
      <c r="AA23" s="601"/>
      <c r="AB23" s="601"/>
      <c r="AC23" s="601"/>
      <c r="AD23" s="602" t="s">
        <v>64</v>
      </c>
      <c r="AE23" s="602"/>
      <c r="AF23" s="602"/>
      <c r="AG23" s="602"/>
      <c r="AH23" s="602"/>
      <c r="AI23" s="602"/>
      <c r="AJ23" s="602"/>
      <c r="AK23" s="602"/>
      <c r="AL23" s="603" t="s">
        <v>64</v>
      </c>
      <c r="AM23" s="604"/>
      <c r="AN23" s="604"/>
      <c r="AO23" s="605"/>
      <c r="AP23" s="595" t="s">
        <v>216</v>
      </c>
      <c r="AQ23" s="614"/>
      <c r="AR23" s="614"/>
      <c r="AS23" s="614"/>
      <c r="AT23" s="614"/>
      <c r="AU23" s="614"/>
      <c r="AV23" s="614"/>
      <c r="AW23" s="614"/>
      <c r="AX23" s="614"/>
      <c r="AY23" s="614"/>
      <c r="AZ23" s="614"/>
      <c r="BA23" s="614"/>
      <c r="BB23" s="614"/>
      <c r="BC23" s="614"/>
      <c r="BD23" s="614"/>
      <c r="BE23" s="614"/>
      <c r="BF23" s="615"/>
      <c r="BG23" s="598">
        <v>39560</v>
      </c>
      <c r="BH23" s="599"/>
      <c r="BI23" s="599"/>
      <c r="BJ23" s="599"/>
      <c r="BK23" s="599"/>
      <c r="BL23" s="599"/>
      <c r="BM23" s="599"/>
      <c r="BN23" s="600"/>
      <c r="BO23" s="601">
        <v>3.3</v>
      </c>
      <c r="BP23" s="601"/>
      <c r="BQ23" s="601"/>
      <c r="BR23" s="601"/>
      <c r="BS23" s="602" t="s">
        <v>64</v>
      </c>
      <c r="BT23" s="602"/>
      <c r="BU23" s="602"/>
      <c r="BV23" s="602"/>
      <c r="BW23" s="602"/>
      <c r="BX23" s="602"/>
      <c r="BY23" s="602"/>
      <c r="BZ23" s="602"/>
      <c r="CA23" s="602"/>
      <c r="CB23" s="606"/>
      <c r="CD23" s="580" t="s">
        <v>156</v>
      </c>
      <c r="CE23" s="581"/>
      <c r="CF23" s="581"/>
      <c r="CG23" s="581"/>
      <c r="CH23" s="581"/>
      <c r="CI23" s="581"/>
      <c r="CJ23" s="581"/>
      <c r="CK23" s="581"/>
      <c r="CL23" s="581"/>
      <c r="CM23" s="581"/>
      <c r="CN23" s="581"/>
      <c r="CO23" s="581"/>
      <c r="CP23" s="581"/>
      <c r="CQ23" s="582"/>
      <c r="CR23" s="580" t="s">
        <v>217</v>
      </c>
      <c r="CS23" s="581"/>
      <c r="CT23" s="581"/>
      <c r="CU23" s="581"/>
      <c r="CV23" s="581"/>
      <c r="CW23" s="581"/>
      <c r="CX23" s="581"/>
      <c r="CY23" s="582"/>
      <c r="CZ23" s="580" t="s">
        <v>218</v>
      </c>
      <c r="DA23" s="581"/>
      <c r="DB23" s="581"/>
      <c r="DC23" s="582"/>
      <c r="DD23" s="580" t="s">
        <v>219</v>
      </c>
      <c r="DE23" s="581"/>
      <c r="DF23" s="581"/>
      <c r="DG23" s="581"/>
      <c r="DH23" s="581"/>
      <c r="DI23" s="581"/>
      <c r="DJ23" s="581"/>
      <c r="DK23" s="582"/>
      <c r="DL23" s="625" t="s">
        <v>220</v>
      </c>
      <c r="DM23" s="626"/>
      <c r="DN23" s="626"/>
      <c r="DO23" s="626"/>
      <c r="DP23" s="626"/>
      <c r="DQ23" s="626"/>
      <c r="DR23" s="626"/>
      <c r="DS23" s="626"/>
      <c r="DT23" s="626"/>
      <c r="DU23" s="626"/>
      <c r="DV23" s="627"/>
      <c r="DW23" s="580" t="s">
        <v>221</v>
      </c>
      <c r="DX23" s="581"/>
      <c r="DY23" s="581"/>
      <c r="DZ23" s="581"/>
      <c r="EA23" s="581"/>
      <c r="EB23" s="581"/>
      <c r="EC23" s="582"/>
    </row>
    <row r="24" spans="2:133" ht="11.25" customHeight="1" x14ac:dyDescent="0.15">
      <c r="B24" s="595" t="s">
        <v>222</v>
      </c>
      <c r="C24" s="596"/>
      <c r="D24" s="596"/>
      <c r="E24" s="596"/>
      <c r="F24" s="596"/>
      <c r="G24" s="596"/>
      <c r="H24" s="596"/>
      <c r="I24" s="596"/>
      <c r="J24" s="596"/>
      <c r="K24" s="596"/>
      <c r="L24" s="596"/>
      <c r="M24" s="596"/>
      <c r="N24" s="596"/>
      <c r="O24" s="596"/>
      <c r="P24" s="596"/>
      <c r="Q24" s="597"/>
      <c r="R24" s="598" t="s">
        <v>64</v>
      </c>
      <c r="S24" s="599"/>
      <c r="T24" s="599"/>
      <c r="U24" s="599"/>
      <c r="V24" s="599"/>
      <c r="W24" s="599"/>
      <c r="X24" s="599"/>
      <c r="Y24" s="600"/>
      <c r="Z24" s="601" t="s">
        <v>64</v>
      </c>
      <c r="AA24" s="601"/>
      <c r="AB24" s="601"/>
      <c r="AC24" s="601"/>
      <c r="AD24" s="602" t="s">
        <v>64</v>
      </c>
      <c r="AE24" s="602"/>
      <c r="AF24" s="602"/>
      <c r="AG24" s="602"/>
      <c r="AH24" s="602"/>
      <c r="AI24" s="602"/>
      <c r="AJ24" s="602"/>
      <c r="AK24" s="602"/>
      <c r="AL24" s="603" t="s">
        <v>64</v>
      </c>
      <c r="AM24" s="604"/>
      <c r="AN24" s="604"/>
      <c r="AO24" s="605"/>
      <c r="AP24" s="595" t="s">
        <v>223</v>
      </c>
      <c r="AQ24" s="614"/>
      <c r="AR24" s="614"/>
      <c r="AS24" s="614"/>
      <c r="AT24" s="614"/>
      <c r="AU24" s="614"/>
      <c r="AV24" s="614"/>
      <c r="AW24" s="614"/>
      <c r="AX24" s="614"/>
      <c r="AY24" s="614"/>
      <c r="AZ24" s="614"/>
      <c r="BA24" s="614"/>
      <c r="BB24" s="614"/>
      <c r="BC24" s="614"/>
      <c r="BD24" s="614"/>
      <c r="BE24" s="614"/>
      <c r="BF24" s="615"/>
      <c r="BG24" s="598" t="s">
        <v>64</v>
      </c>
      <c r="BH24" s="599"/>
      <c r="BI24" s="599"/>
      <c r="BJ24" s="599"/>
      <c r="BK24" s="599"/>
      <c r="BL24" s="599"/>
      <c r="BM24" s="599"/>
      <c r="BN24" s="600"/>
      <c r="BO24" s="601" t="s">
        <v>64</v>
      </c>
      <c r="BP24" s="601"/>
      <c r="BQ24" s="601"/>
      <c r="BR24" s="601"/>
      <c r="BS24" s="602" t="s">
        <v>64</v>
      </c>
      <c r="BT24" s="602"/>
      <c r="BU24" s="602"/>
      <c r="BV24" s="602"/>
      <c r="BW24" s="602"/>
      <c r="BX24" s="602"/>
      <c r="BY24" s="602"/>
      <c r="BZ24" s="602"/>
      <c r="CA24" s="602"/>
      <c r="CB24" s="606"/>
      <c r="CD24" s="584" t="s">
        <v>224</v>
      </c>
      <c r="CE24" s="585"/>
      <c r="CF24" s="585"/>
      <c r="CG24" s="585"/>
      <c r="CH24" s="585"/>
      <c r="CI24" s="585"/>
      <c r="CJ24" s="585"/>
      <c r="CK24" s="585"/>
      <c r="CL24" s="585"/>
      <c r="CM24" s="585"/>
      <c r="CN24" s="585"/>
      <c r="CO24" s="585"/>
      <c r="CP24" s="585"/>
      <c r="CQ24" s="586"/>
      <c r="CR24" s="587">
        <v>4026096</v>
      </c>
      <c r="CS24" s="588"/>
      <c r="CT24" s="588"/>
      <c r="CU24" s="588"/>
      <c r="CV24" s="588"/>
      <c r="CW24" s="588"/>
      <c r="CX24" s="588"/>
      <c r="CY24" s="589"/>
      <c r="CZ24" s="592">
        <v>39.4</v>
      </c>
      <c r="DA24" s="593"/>
      <c r="DB24" s="593"/>
      <c r="DC24" s="609"/>
      <c r="DD24" s="628">
        <v>3013376</v>
      </c>
      <c r="DE24" s="588"/>
      <c r="DF24" s="588"/>
      <c r="DG24" s="588"/>
      <c r="DH24" s="588"/>
      <c r="DI24" s="588"/>
      <c r="DJ24" s="588"/>
      <c r="DK24" s="589"/>
      <c r="DL24" s="628">
        <v>2725379</v>
      </c>
      <c r="DM24" s="588"/>
      <c r="DN24" s="588"/>
      <c r="DO24" s="588"/>
      <c r="DP24" s="588"/>
      <c r="DQ24" s="588"/>
      <c r="DR24" s="588"/>
      <c r="DS24" s="588"/>
      <c r="DT24" s="588"/>
      <c r="DU24" s="588"/>
      <c r="DV24" s="589"/>
      <c r="DW24" s="592">
        <v>49.9</v>
      </c>
      <c r="DX24" s="593"/>
      <c r="DY24" s="593"/>
      <c r="DZ24" s="593"/>
      <c r="EA24" s="593"/>
      <c r="EB24" s="593"/>
      <c r="EC24" s="594"/>
    </row>
    <row r="25" spans="2:133" ht="11.25" customHeight="1" x14ac:dyDescent="0.15">
      <c r="B25" s="595" t="s">
        <v>225</v>
      </c>
      <c r="C25" s="596"/>
      <c r="D25" s="596"/>
      <c r="E25" s="596"/>
      <c r="F25" s="596"/>
      <c r="G25" s="596"/>
      <c r="H25" s="596"/>
      <c r="I25" s="596"/>
      <c r="J25" s="596"/>
      <c r="K25" s="596"/>
      <c r="L25" s="596"/>
      <c r="M25" s="596"/>
      <c r="N25" s="596"/>
      <c r="O25" s="596"/>
      <c r="P25" s="596"/>
      <c r="Q25" s="597"/>
      <c r="R25" s="598">
        <v>6202494</v>
      </c>
      <c r="S25" s="599"/>
      <c r="T25" s="599"/>
      <c r="U25" s="599"/>
      <c r="V25" s="599"/>
      <c r="W25" s="599"/>
      <c r="X25" s="599"/>
      <c r="Y25" s="600"/>
      <c r="Z25" s="601">
        <v>57.7</v>
      </c>
      <c r="AA25" s="601"/>
      <c r="AB25" s="601"/>
      <c r="AC25" s="601"/>
      <c r="AD25" s="602">
        <v>5436109</v>
      </c>
      <c r="AE25" s="602"/>
      <c r="AF25" s="602"/>
      <c r="AG25" s="602"/>
      <c r="AH25" s="602"/>
      <c r="AI25" s="602"/>
      <c r="AJ25" s="602"/>
      <c r="AK25" s="602"/>
      <c r="AL25" s="603">
        <v>99.8</v>
      </c>
      <c r="AM25" s="604"/>
      <c r="AN25" s="604"/>
      <c r="AO25" s="605"/>
      <c r="AP25" s="595" t="s">
        <v>226</v>
      </c>
      <c r="AQ25" s="614"/>
      <c r="AR25" s="614"/>
      <c r="AS25" s="614"/>
      <c r="AT25" s="614"/>
      <c r="AU25" s="614"/>
      <c r="AV25" s="614"/>
      <c r="AW25" s="614"/>
      <c r="AX25" s="614"/>
      <c r="AY25" s="614"/>
      <c r="AZ25" s="614"/>
      <c r="BA25" s="614"/>
      <c r="BB25" s="614"/>
      <c r="BC25" s="614"/>
      <c r="BD25" s="614"/>
      <c r="BE25" s="614"/>
      <c r="BF25" s="615"/>
      <c r="BG25" s="598" t="s">
        <v>64</v>
      </c>
      <c r="BH25" s="599"/>
      <c r="BI25" s="599"/>
      <c r="BJ25" s="599"/>
      <c r="BK25" s="599"/>
      <c r="BL25" s="599"/>
      <c r="BM25" s="599"/>
      <c r="BN25" s="600"/>
      <c r="BO25" s="601" t="s">
        <v>64</v>
      </c>
      <c r="BP25" s="601"/>
      <c r="BQ25" s="601"/>
      <c r="BR25" s="601"/>
      <c r="BS25" s="602" t="s">
        <v>64</v>
      </c>
      <c r="BT25" s="602"/>
      <c r="BU25" s="602"/>
      <c r="BV25" s="602"/>
      <c r="BW25" s="602"/>
      <c r="BX25" s="602"/>
      <c r="BY25" s="602"/>
      <c r="BZ25" s="602"/>
      <c r="CA25" s="602"/>
      <c r="CB25" s="606"/>
      <c r="CD25" s="595" t="s">
        <v>227</v>
      </c>
      <c r="CE25" s="596"/>
      <c r="CF25" s="596"/>
      <c r="CG25" s="596"/>
      <c r="CH25" s="596"/>
      <c r="CI25" s="596"/>
      <c r="CJ25" s="596"/>
      <c r="CK25" s="596"/>
      <c r="CL25" s="596"/>
      <c r="CM25" s="596"/>
      <c r="CN25" s="596"/>
      <c r="CO25" s="596"/>
      <c r="CP25" s="596"/>
      <c r="CQ25" s="597"/>
      <c r="CR25" s="598">
        <v>1242783</v>
      </c>
      <c r="CS25" s="629"/>
      <c r="CT25" s="629"/>
      <c r="CU25" s="629"/>
      <c r="CV25" s="629"/>
      <c r="CW25" s="629"/>
      <c r="CX25" s="629"/>
      <c r="CY25" s="630"/>
      <c r="CZ25" s="603">
        <v>12.2</v>
      </c>
      <c r="DA25" s="631"/>
      <c r="DB25" s="631"/>
      <c r="DC25" s="633"/>
      <c r="DD25" s="607">
        <v>1153844</v>
      </c>
      <c r="DE25" s="629"/>
      <c r="DF25" s="629"/>
      <c r="DG25" s="629"/>
      <c r="DH25" s="629"/>
      <c r="DI25" s="629"/>
      <c r="DJ25" s="629"/>
      <c r="DK25" s="630"/>
      <c r="DL25" s="607">
        <v>1042540</v>
      </c>
      <c r="DM25" s="629"/>
      <c r="DN25" s="629"/>
      <c r="DO25" s="629"/>
      <c r="DP25" s="629"/>
      <c r="DQ25" s="629"/>
      <c r="DR25" s="629"/>
      <c r="DS25" s="629"/>
      <c r="DT25" s="629"/>
      <c r="DU25" s="629"/>
      <c r="DV25" s="630"/>
      <c r="DW25" s="603">
        <v>19.100000000000001</v>
      </c>
      <c r="DX25" s="631"/>
      <c r="DY25" s="631"/>
      <c r="DZ25" s="631"/>
      <c r="EA25" s="631"/>
      <c r="EB25" s="631"/>
      <c r="EC25" s="632"/>
    </row>
    <row r="26" spans="2:133" ht="11.25" customHeight="1" x14ac:dyDescent="0.15">
      <c r="B26" s="595" t="s">
        <v>228</v>
      </c>
      <c r="C26" s="596"/>
      <c r="D26" s="596"/>
      <c r="E26" s="596"/>
      <c r="F26" s="596"/>
      <c r="G26" s="596"/>
      <c r="H26" s="596"/>
      <c r="I26" s="596"/>
      <c r="J26" s="596"/>
      <c r="K26" s="596"/>
      <c r="L26" s="596"/>
      <c r="M26" s="596"/>
      <c r="N26" s="596"/>
      <c r="O26" s="596"/>
      <c r="P26" s="596"/>
      <c r="Q26" s="597"/>
      <c r="R26" s="598">
        <v>1276</v>
      </c>
      <c r="S26" s="599"/>
      <c r="T26" s="599"/>
      <c r="U26" s="599"/>
      <c r="V26" s="599"/>
      <c r="W26" s="599"/>
      <c r="X26" s="599"/>
      <c r="Y26" s="600"/>
      <c r="Z26" s="601">
        <v>0</v>
      </c>
      <c r="AA26" s="601"/>
      <c r="AB26" s="601"/>
      <c r="AC26" s="601"/>
      <c r="AD26" s="602">
        <v>1276</v>
      </c>
      <c r="AE26" s="602"/>
      <c r="AF26" s="602"/>
      <c r="AG26" s="602"/>
      <c r="AH26" s="602"/>
      <c r="AI26" s="602"/>
      <c r="AJ26" s="602"/>
      <c r="AK26" s="602"/>
      <c r="AL26" s="603">
        <v>0</v>
      </c>
      <c r="AM26" s="604"/>
      <c r="AN26" s="604"/>
      <c r="AO26" s="605"/>
      <c r="AP26" s="595" t="s">
        <v>229</v>
      </c>
      <c r="AQ26" s="614"/>
      <c r="AR26" s="614"/>
      <c r="AS26" s="614"/>
      <c r="AT26" s="614"/>
      <c r="AU26" s="614"/>
      <c r="AV26" s="614"/>
      <c r="AW26" s="614"/>
      <c r="AX26" s="614"/>
      <c r="AY26" s="614"/>
      <c r="AZ26" s="614"/>
      <c r="BA26" s="614"/>
      <c r="BB26" s="614"/>
      <c r="BC26" s="614"/>
      <c r="BD26" s="614"/>
      <c r="BE26" s="614"/>
      <c r="BF26" s="615"/>
      <c r="BG26" s="598" t="s">
        <v>64</v>
      </c>
      <c r="BH26" s="599"/>
      <c r="BI26" s="599"/>
      <c r="BJ26" s="599"/>
      <c r="BK26" s="599"/>
      <c r="BL26" s="599"/>
      <c r="BM26" s="599"/>
      <c r="BN26" s="600"/>
      <c r="BO26" s="601" t="s">
        <v>64</v>
      </c>
      <c r="BP26" s="601"/>
      <c r="BQ26" s="601"/>
      <c r="BR26" s="601"/>
      <c r="BS26" s="602" t="s">
        <v>64</v>
      </c>
      <c r="BT26" s="602"/>
      <c r="BU26" s="602"/>
      <c r="BV26" s="602"/>
      <c r="BW26" s="602"/>
      <c r="BX26" s="602"/>
      <c r="BY26" s="602"/>
      <c r="BZ26" s="602"/>
      <c r="CA26" s="602"/>
      <c r="CB26" s="606"/>
      <c r="CD26" s="595" t="s">
        <v>230</v>
      </c>
      <c r="CE26" s="596"/>
      <c r="CF26" s="596"/>
      <c r="CG26" s="596"/>
      <c r="CH26" s="596"/>
      <c r="CI26" s="596"/>
      <c r="CJ26" s="596"/>
      <c r="CK26" s="596"/>
      <c r="CL26" s="596"/>
      <c r="CM26" s="596"/>
      <c r="CN26" s="596"/>
      <c r="CO26" s="596"/>
      <c r="CP26" s="596"/>
      <c r="CQ26" s="597"/>
      <c r="CR26" s="598">
        <v>718299</v>
      </c>
      <c r="CS26" s="599"/>
      <c r="CT26" s="599"/>
      <c r="CU26" s="599"/>
      <c r="CV26" s="599"/>
      <c r="CW26" s="599"/>
      <c r="CX26" s="599"/>
      <c r="CY26" s="600"/>
      <c r="CZ26" s="603">
        <v>7</v>
      </c>
      <c r="DA26" s="631"/>
      <c r="DB26" s="631"/>
      <c r="DC26" s="633"/>
      <c r="DD26" s="607">
        <v>661489</v>
      </c>
      <c r="DE26" s="599"/>
      <c r="DF26" s="599"/>
      <c r="DG26" s="599"/>
      <c r="DH26" s="599"/>
      <c r="DI26" s="599"/>
      <c r="DJ26" s="599"/>
      <c r="DK26" s="600"/>
      <c r="DL26" s="607" t="s">
        <v>64</v>
      </c>
      <c r="DM26" s="599"/>
      <c r="DN26" s="599"/>
      <c r="DO26" s="599"/>
      <c r="DP26" s="599"/>
      <c r="DQ26" s="599"/>
      <c r="DR26" s="599"/>
      <c r="DS26" s="599"/>
      <c r="DT26" s="599"/>
      <c r="DU26" s="599"/>
      <c r="DV26" s="600"/>
      <c r="DW26" s="603" t="s">
        <v>64</v>
      </c>
      <c r="DX26" s="631"/>
      <c r="DY26" s="631"/>
      <c r="DZ26" s="631"/>
      <c r="EA26" s="631"/>
      <c r="EB26" s="631"/>
      <c r="EC26" s="632"/>
    </row>
    <row r="27" spans="2:133" ht="11.25" customHeight="1" x14ac:dyDescent="0.15">
      <c r="B27" s="595" t="s">
        <v>231</v>
      </c>
      <c r="C27" s="596"/>
      <c r="D27" s="596"/>
      <c r="E27" s="596"/>
      <c r="F27" s="596"/>
      <c r="G27" s="596"/>
      <c r="H27" s="596"/>
      <c r="I27" s="596"/>
      <c r="J27" s="596"/>
      <c r="K27" s="596"/>
      <c r="L27" s="596"/>
      <c r="M27" s="596"/>
      <c r="N27" s="596"/>
      <c r="O27" s="596"/>
      <c r="P27" s="596"/>
      <c r="Q27" s="597"/>
      <c r="R27" s="598">
        <v>15569</v>
      </c>
      <c r="S27" s="599"/>
      <c r="T27" s="599"/>
      <c r="U27" s="599"/>
      <c r="V27" s="599"/>
      <c r="W27" s="599"/>
      <c r="X27" s="599"/>
      <c r="Y27" s="600"/>
      <c r="Z27" s="601">
        <v>0.1</v>
      </c>
      <c r="AA27" s="601"/>
      <c r="AB27" s="601"/>
      <c r="AC27" s="601"/>
      <c r="AD27" s="602" t="s">
        <v>64</v>
      </c>
      <c r="AE27" s="602"/>
      <c r="AF27" s="602"/>
      <c r="AG27" s="602"/>
      <c r="AH27" s="602"/>
      <c r="AI27" s="602"/>
      <c r="AJ27" s="602"/>
      <c r="AK27" s="602"/>
      <c r="AL27" s="603" t="s">
        <v>64</v>
      </c>
      <c r="AM27" s="604"/>
      <c r="AN27" s="604"/>
      <c r="AO27" s="605"/>
      <c r="AP27" s="595" t="s">
        <v>232</v>
      </c>
      <c r="AQ27" s="596"/>
      <c r="AR27" s="596"/>
      <c r="AS27" s="596"/>
      <c r="AT27" s="596"/>
      <c r="AU27" s="596"/>
      <c r="AV27" s="596"/>
      <c r="AW27" s="596"/>
      <c r="AX27" s="596"/>
      <c r="AY27" s="596"/>
      <c r="AZ27" s="596"/>
      <c r="BA27" s="596"/>
      <c r="BB27" s="596"/>
      <c r="BC27" s="596"/>
      <c r="BD27" s="596"/>
      <c r="BE27" s="596"/>
      <c r="BF27" s="597"/>
      <c r="BG27" s="598">
        <v>1196801</v>
      </c>
      <c r="BH27" s="599"/>
      <c r="BI27" s="599"/>
      <c r="BJ27" s="599"/>
      <c r="BK27" s="599"/>
      <c r="BL27" s="599"/>
      <c r="BM27" s="599"/>
      <c r="BN27" s="600"/>
      <c r="BO27" s="601">
        <v>100</v>
      </c>
      <c r="BP27" s="601"/>
      <c r="BQ27" s="601"/>
      <c r="BR27" s="601"/>
      <c r="BS27" s="602">
        <v>5573</v>
      </c>
      <c r="BT27" s="602"/>
      <c r="BU27" s="602"/>
      <c r="BV27" s="602"/>
      <c r="BW27" s="602"/>
      <c r="BX27" s="602"/>
      <c r="BY27" s="602"/>
      <c r="BZ27" s="602"/>
      <c r="CA27" s="602"/>
      <c r="CB27" s="606"/>
      <c r="CD27" s="595" t="s">
        <v>233</v>
      </c>
      <c r="CE27" s="596"/>
      <c r="CF27" s="596"/>
      <c r="CG27" s="596"/>
      <c r="CH27" s="596"/>
      <c r="CI27" s="596"/>
      <c r="CJ27" s="596"/>
      <c r="CK27" s="596"/>
      <c r="CL27" s="596"/>
      <c r="CM27" s="596"/>
      <c r="CN27" s="596"/>
      <c r="CO27" s="596"/>
      <c r="CP27" s="596"/>
      <c r="CQ27" s="597"/>
      <c r="CR27" s="598">
        <v>1432262</v>
      </c>
      <c r="CS27" s="629"/>
      <c r="CT27" s="629"/>
      <c r="CU27" s="629"/>
      <c r="CV27" s="629"/>
      <c r="CW27" s="629"/>
      <c r="CX27" s="629"/>
      <c r="CY27" s="630"/>
      <c r="CZ27" s="603">
        <v>14</v>
      </c>
      <c r="DA27" s="631"/>
      <c r="DB27" s="631"/>
      <c r="DC27" s="633"/>
      <c r="DD27" s="607">
        <v>520601</v>
      </c>
      <c r="DE27" s="629"/>
      <c r="DF27" s="629"/>
      <c r="DG27" s="629"/>
      <c r="DH27" s="629"/>
      <c r="DI27" s="629"/>
      <c r="DJ27" s="629"/>
      <c r="DK27" s="630"/>
      <c r="DL27" s="607">
        <v>343908</v>
      </c>
      <c r="DM27" s="629"/>
      <c r="DN27" s="629"/>
      <c r="DO27" s="629"/>
      <c r="DP27" s="629"/>
      <c r="DQ27" s="629"/>
      <c r="DR27" s="629"/>
      <c r="DS27" s="629"/>
      <c r="DT27" s="629"/>
      <c r="DU27" s="629"/>
      <c r="DV27" s="630"/>
      <c r="DW27" s="603">
        <v>6.3</v>
      </c>
      <c r="DX27" s="631"/>
      <c r="DY27" s="631"/>
      <c r="DZ27" s="631"/>
      <c r="EA27" s="631"/>
      <c r="EB27" s="631"/>
      <c r="EC27" s="632"/>
    </row>
    <row r="28" spans="2:133" ht="11.25" customHeight="1" x14ac:dyDescent="0.15">
      <c r="B28" s="595" t="s">
        <v>234</v>
      </c>
      <c r="C28" s="596"/>
      <c r="D28" s="596"/>
      <c r="E28" s="596"/>
      <c r="F28" s="596"/>
      <c r="G28" s="596"/>
      <c r="H28" s="596"/>
      <c r="I28" s="596"/>
      <c r="J28" s="596"/>
      <c r="K28" s="596"/>
      <c r="L28" s="596"/>
      <c r="M28" s="596"/>
      <c r="N28" s="596"/>
      <c r="O28" s="596"/>
      <c r="P28" s="596"/>
      <c r="Q28" s="597"/>
      <c r="R28" s="598">
        <v>40875</v>
      </c>
      <c r="S28" s="599"/>
      <c r="T28" s="599"/>
      <c r="U28" s="599"/>
      <c r="V28" s="599"/>
      <c r="W28" s="599"/>
      <c r="X28" s="599"/>
      <c r="Y28" s="600"/>
      <c r="Z28" s="601">
        <v>0.4</v>
      </c>
      <c r="AA28" s="601"/>
      <c r="AB28" s="601"/>
      <c r="AC28" s="601"/>
      <c r="AD28" s="602">
        <v>5123</v>
      </c>
      <c r="AE28" s="602"/>
      <c r="AF28" s="602"/>
      <c r="AG28" s="602"/>
      <c r="AH28" s="602"/>
      <c r="AI28" s="602"/>
      <c r="AJ28" s="602"/>
      <c r="AK28" s="602"/>
      <c r="AL28" s="603">
        <v>0.1</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235</v>
      </c>
      <c r="CE28" s="596"/>
      <c r="CF28" s="596"/>
      <c r="CG28" s="596"/>
      <c r="CH28" s="596"/>
      <c r="CI28" s="596"/>
      <c r="CJ28" s="596"/>
      <c r="CK28" s="596"/>
      <c r="CL28" s="596"/>
      <c r="CM28" s="596"/>
      <c r="CN28" s="596"/>
      <c r="CO28" s="596"/>
      <c r="CP28" s="596"/>
      <c r="CQ28" s="597"/>
      <c r="CR28" s="598">
        <v>1351051</v>
      </c>
      <c r="CS28" s="599"/>
      <c r="CT28" s="599"/>
      <c r="CU28" s="599"/>
      <c r="CV28" s="599"/>
      <c r="CW28" s="599"/>
      <c r="CX28" s="599"/>
      <c r="CY28" s="600"/>
      <c r="CZ28" s="603">
        <v>13.2</v>
      </c>
      <c r="DA28" s="631"/>
      <c r="DB28" s="631"/>
      <c r="DC28" s="633"/>
      <c r="DD28" s="607">
        <v>1338931</v>
      </c>
      <c r="DE28" s="599"/>
      <c r="DF28" s="599"/>
      <c r="DG28" s="599"/>
      <c r="DH28" s="599"/>
      <c r="DI28" s="599"/>
      <c r="DJ28" s="599"/>
      <c r="DK28" s="600"/>
      <c r="DL28" s="607">
        <v>1338931</v>
      </c>
      <c r="DM28" s="599"/>
      <c r="DN28" s="599"/>
      <c r="DO28" s="599"/>
      <c r="DP28" s="599"/>
      <c r="DQ28" s="599"/>
      <c r="DR28" s="599"/>
      <c r="DS28" s="599"/>
      <c r="DT28" s="599"/>
      <c r="DU28" s="599"/>
      <c r="DV28" s="600"/>
      <c r="DW28" s="603">
        <v>24.5</v>
      </c>
      <c r="DX28" s="631"/>
      <c r="DY28" s="631"/>
      <c r="DZ28" s="631"/>
      <c r="EA28" s="631"/>
      <c r="EB28" s="631"/>
      <c r="EC28" s="632"/>
    </row>
    <row r="29" spans="2:133" ht="11.25" customHeight="1" x14ac:dyDescent="0.15">
      <c r="B29" s="595" t="s">
        <v>236</v>
      </c>
      <c r="C29" s="596"/>
      <c r="D29" s="596"/>
      <c r="E29" s="596"/>
      <c r="F29" s="596"/>
      <c r="G29" s="596"/>
      <c r="H29" s="596"/>
      <c r="I29" s="596"/>
      <c r="J29" s="596"/>
      <c r="K29" s="596"/>
      <c r="L29" s="596"/>
      <c r="M29" s="596"/>
      <c r="N29" s="596"/>
      <c r="O29" s="596"/>
      <c r="P29" s="596"/>
      <c r="Q29" s="597"/>
      <c r="R29" s="598">
        <v>6871</v>
      </c>
      <c r="S29" s="599"/>
      <c r="T29" s="599"/>
      <c r="U29" s="599"/>
      <c r="V29" s="599"/>
      <c r="W29" s="599"/>
      <c r="X29" s="599"/>
      <c r="Y29" s="600"/>
      <c r="Z29" s="601">
        <v>0.1</v>
      </c>
      <c r="AA29" s="601"/>
      <c r="AB29" s="601"/>
      <c r="AC29" s="601"/>
      <c r="AD29" s="602" t="s">
        <v>64</v>
      </c>
      <c r="AE29" s="602"/>
      <c r="AF29" s="602"/>
      <c r="AG29" s="602"/>
      <c r="AH29" s="602"/>
      <c r="AI29" s="602"/>
      <c r="AJ29" s="602"/>
      <c r="AK29" s="602"/>
      <c r="AL29" s="603" t="s">
        <v>64</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237</v>
      </c>
      <c r="CE29" s="637"/>
      <c r="CF29" s="595" t="s">
        <v>238</v>
      </c>
      <c r="CG29" s="596"/>
      <c r="CH29" s="596"/>
      <c r="CI29" s="596"/>
      <c r="CJ29" s="596"/>
      <c r="CK29" s="596"/>
      <c r="CL29" s="596"/>
      <c r="CM29" s="596"/>
      <c r="CN29" s="596"/>
      <c r="CO29" s="596"/>
      <c r="CP29" s="596"/>
      <c r="CQ29" s="597"/>
      <c r="CR29" s="598">
        <v>1350916</v>
      </c>
      <c r="CS29" s="629"/>
      <c r="CT29" s="629"/>
      <c r="CU29" s="629"/>
      <c r="CV29" s="629"/>
      <c r="CW29" s="629"/>
      <c r="CX29" s="629"/>
      <c r="CY29" s="630"/>
      <c r="CZ29" s="603">
        <v>13.2</v>
      </c>
      <c r="DA29" s="631"/>
      <c r="DB29" s="631"/>
      <c r="DC29" s="633"/>
      <c r="DD29" s="607">
        <v>1338796</v>
      </c>
      <c r="DE29" s="629"/>
      <c r="DF29" s="629"/>
      <c r="DG29" s="629"/>
      <c r="DH29" s="629"/>
      <c r="DI29" s="629"/>
      <c r="DJ29" s="629"/>
      <c r="DK29" s="630"/>
      <c r="DL29" s="607">
        <v>1338796</v>
      </c>
      <c r="DM29" s="629"/>
      <c r="DN29" s="629"/>
      <c r="DO29" s="629"/>
      <c r="DP29" s="629"/>
      <c r="DQ29" s="629"/>
      <c r="DR29" s="629"/>
      <c r="DS29" s="629"/>
      <c r="DT29" s="629"/>
      <c r="DU29" s="629"/>
      <c r="DV29" s="630"/>
      <c r="DW29" s="603">
        <v>24.5</v>
      </c>
      <c r="DX29" s="631"/>
      <c r="DY29" s="631"/>
      <c r="DZ29" s="631"/>
      <c r="EA29" s="631"/>
      <c r="EB29" s="631"/>
      <c r="EC29" s="632"/>
    </row>
    <row r="30" spans="2:133" ht="11.25" customHeight="1" x14ac:dyDescent="0.15">
      <c r="B30" s="595" t="s">
        <v>239</v>
      </c>
      <c r="C30" s="596"/>
      <c r="D30" s="596"/>
      <c r="E30" s="596"/>
      <c r="F30" s="596"/>
      <c r="G30" s="596"/>
      <c r="H30" s="596"/>
      <c r="I30" s="596"/>
      <c r="J30" s="596"/>
      <c r="K30" s="596"/>
      <c r="L30" s="596"/>
      <c r="M30" s="596"/>
      <c r="N30" s="596"/>
      <c r="O30" s="596"/>
      <c r="P30" s="596"/>
      <c r="Q30" s="597"/>
      <c r="R30" s="598">
        <v>1147648</v>
      </c>
      <c r="S30" s="599"/>
      <c r="T30" s="599"/>
      <c r="U30" s="599"/>
      <c r="V30" s="599"/>
      <c r="W30" s="599"/>
      <c r="X30" s="599"/>
      <c r="Y30" s="600"/>
      <c r="Z30" s="601">
        <v>10.7</v>
      </c>
      <c r="AA30" s="601"/>
      <c r="AB30" s="601"/>
      <c r="AC30" s="601"/>
      <c r="AD30" s="602" t="s">
        <v>64</v>
      </c>
      <c r="AE30" s="602"/>
      <c r="AF30" s="602"/>
      <c r="AG30" s="602"/>
      <c r="AH30" s="602"/>
      <c r="AI30" s="602"/>
      <c r="AJ30" s="602"/>
      <c r="AK30" s="602"/>
      <c r="AL30" s="603" t="s">
        <v>64</v>
      </c>
      <c r="AM30" s="604"/>
      <c r="AN30" s="604"/>
      <c r="AO30" s="605"/>
      <c r="AP30" s="580" t="s">
        <v>156</v>
      </c>
      <c r="AQ30" s="581"/>
      <c r="AR30" s="581"/>
      <c r="AS30" s="581"/>
      <c r="AT30" s="581"/>
      <c r="AU30" s="581"/>
      <c r="AV30" s="581"/>
      <c r="AW30" s="581"/>
      <c r="AX30" s="581"/>
      <c r="AY30" s="581"/>
      <c r="AZ30" s="581"/>
      <c r="BA30" s="581"/>
      <c r="BB30" s="581"/>
      <c r="BC30" s="581"/>
      <c r="BD30" s="581"/>
      <c r="BE30" s="581"/>
      <c r="BF30" s="582"/>
      <c r="BG30" s="580" t="s">
        <v>240</v>
      </c>
      <c r="BH30" s="634"/>
      <c r="BI30" s="634"/>
      <c r="BJ30" s="634"/>
      <c r="BK30" s="634"/>
      <c r="BL30" s="634"/>
      <c r="BM30" s="634"/>
      <c r="BN30" s="634"/>
      <c r="BO30" s="634"/>
      <c r="BP30" s="634"/>
      <c r="BQ30" s="635"/>
      <c r="BR30" s="580" t="s">
        <v>241</v>
      </c>
      <c r="BS30" s="634"/>
      <c r="BT30" s="634"/>
      <c r="BU30" s="634"/>
      <c r="BV30" s="634"/>
      <c r="BW30" s="634"/>
      <c r="BX30" s="634"/>
      <c r="BY30" s="634"/>
      <c r="BZ30" s="634"/>
      <c r="CA30" s="634"/>
      <c r="CB30" s="635"/>
      <c r="CD30" s="638"/>
      <c r="CE30" s="639"/>
      <c r="CF30" s="595" t="s">
        <v>242</v>
      </c>
      <c r="CG30" s="596"/>
      <c r="CH30" s="596"/>
      <c r="CI30" s="596"/>
      <c r="CJ30" s="596"/>
      <c r="CK30" s="596"/>
      <c r="CL30" s="596"/>
      <c r="CM30" s="596"/>
      <c r="CN30" s="596"/>
      <c r="CO30" s="596"/>
      <c r="CP30" s="596"/>
      <c r="CQ30" s="597"/>
      <c r="CR30" s="598">
        <v>1317812</v>
      </c>
      <c r="CS30" s="599"/>
      <c r="CT30" s="599"/>
      <c r="CU30" s="599"/>
      <c r="CV30" s="599"/>
      <c r="CW30" s="599"/>
      <c r="CX30" s="599"/>
      <c r="CY30" s="600"/>
      <c r="CZ30" s="603">
        <v>12.9</v>
      </c>
      <c r="DA30" s="631"/>
      <c r="DB30" s="631"/>
      <c r="DC30" s="633"/>
      <c r="DD30" s="607">
        <v>1305692</v>
      </c>
      <c r="DE30" s="599"/>
      <c r="DF30" s="599"/>
      <c r="DG30" s="599"/>
      <c r="DH30" s="599"/>
      <c r="DI30" s="599"/>
      <c r="DJ30" s="599"/>
      <c r="DK30" s="600"/>
      <c r="DL30" s="607">
        <v>1305692</v>
      </c>
      <c r="DM30" s="599"/>
      <c r="DN30" s="599"/>
      <c r="DO30" s="599"/>
      <c r="DP30" s="599"/>
      <c r="DQ30" s="599"/>
      <c r="DR30" s="599"/>
      <c r="DS30" s="599"/>
      <c r="DT30" s="599"/>
      <c r="DU30" s="599"/>
      <c r="DV30" s="600"/>
      <c r="DW30" s="603">
        <v>23.9</v>
      </c>
      <c r="DX30" s="631"/>
      <c r="DY30" s="631"/>
      <c r="DZ30" s="631"/>
      <c r="EA30" s="631"/>
      <c r="EB30" s="631"/>
      <c r="EC30" s="632"/>
    </row>
    <row r="31" spans="2:133" ht="11.25" customHeight="1" x14ac:dyDescent="0.15">
      <c r="B31" s="611" t="s">
        <v>243</v>
      </c>
      <c r="C31" s="612"/>
      <c r="D31" s="612"/>
      <c r="E31" s="612"/>
      <c r="F31" s="612"/>
      <c r="G31" s="612"/>
      <c r="H31" s="612"/>
      <c r="I31" s="612"/>
      <c r="J31" s="612"/>
      <c r="K31" s="612"/>
      <c r="L31" s="612"/>
      <c r="M31" s="612"/>
      <c r="N31" s="612"/>
      <c r="O31" s="612"/>
      <c r="P31" s="612"/>
      <c r="Q31" s="613"/>
      <c r="R31" s="598" t="s">
        <v>64</v>
      </c>
      <c r="S31" s="599"/>
      <c r="T31" s="599"/>
      <c r="U31" s="599"/>
      <c r="V31" s="599"/>
      <c r="W31" s="599"/>
      <c r="X31" s="599"/>
      <c r="Y31" s="600"/>
      <c r="Z31" s="601" t="s">
        <v>64</v>
      </c>
      <c r="AA31" s="601"/>
      <c r="AB31" s="601"/>
      <c r="AC31" s="601"/>
      <c r="AD31" s="602" t="s">
        <v>64</v>
      </c>
      <c r="AE31" s="602"/>
      <c r="AF31" s="602"/>
      <c r="AG31" s="602"/>
      <c r="AH31" s="602"/>
      <c r="AI31" s="602"/>
      <c r="AJ31" s="602"/>
      <c r="AK31" s="602"/>
      <c r="AL31" s="603" t="s">
        <v>64</v>
      </c>
      <c r="AM31" s="604"/>
      <c r="AN31" s="604"/>
      <c r="AO31" s="605"/>
      <c r="AP31" s="642" t="s">
        <v>244</v>
      </c>
      <c r="AQ31" s="643"/>
      <c r="AR31" s="643"/>
      <c r="AS31" s="643"/>
      <c r="AT31" s="648" t="s">
        <v>245</v>
      </c>
      <c r="AU31" s="77"/>
      <c r="AV31" s="77"/>
      <c r="AW31" s="77"/>
      <c r="AX31" s="584" t="s">
        <v>121</v>
      </c>
      <c r="AY31" s="585"/>
      <c r="AZ31" s="585"/>
      <c r="BA31" s="585"/>
      <c r="BB31" s="585"/>
      <c r="BC31" s="585"/>
      <c r="BD31" s="585"/>
      <c r="BE31" s="585"/>
      <c r="BF31" s="586"/>
      <c r="BG31" s="651">
        <v>99.4</v>
      </c>
      <c r="BH31" s="652"/>
      <c r="BI31" s="652"/>
      <c r="BJ31" s="652"/>
      <c r="BK31" s="652"/>
      <c r="BL31" s="652"/>
      <c r="BM31" s="593">
        <v>96.3</v>
      </c>
      <c r="BN31" s="652"/>
      <c r="BO31" s="652"/>
      <c r="BP31" s="652"/>
      <c r="BQ31" s="653"/>
      <c r="BR31" s="651">
        <v>99.4</v>
      </c>
      <c r="BS31" s="652"/>
      <c r="BT31" s="652"/>
      <c r="BU31" s="652"/>
      <c r="BV31" s="652"/>
      <c r="BW31" s="652"/>
      <c r="BX31" s="593">
        <v>95.7</v>
      </c>
      <c r="BY31" s="652"/>
      <c r="BZ31" s="652"/>
      <c r="CA31" s="652"/>
      <c r="CB31" s="653"/>
      <c r="CD31" s="638"/>
      <c r="CE31" s="639"/>
      <c r="CF31" s="595" t="s">
        <v>246</v>
      </c>
      <c r="CG31" s="596"/>
      <c r="CH31" s="596"/>
      <c r="CI31" s="596"/>
      <c r="CJ31" s="596"/>
      <c r="CK31" s="596"/>
      <c r="CL31" s="596"/>
      <c r="CM31" s="596"/>
      <c r="CN31" s="596"/>
      <c r="CO31" s="596"/>
      <c r="CP31" s="596"/>
      <c r="CQ31" s="597"/>
      <c r="CR31" s="598">
        <v>33104</v>
      </c>
      <c r="CS31" s="629"/>
      <c r="CT31" s="629"/>
      <c r="CU31" s="629"/>
      <c r="CV31" s="629"/>
      <c r="CW31" s="629"/>
      <c r="CX31" s="629"/>
      <c r="CY31" s="630"/>
      <c r="CZ31" s="603">
        <v>0.3</v>
      </c>
      <c r="DA31" s="631"/>
      <c r="DB31" s="631"/>
      <c r="DC31" s="633"/>
      <c r="DD31" s="607">
        <v>33104</v>
      </c>
      <c r="DE31" s="629"/>
      <c r="DF31" s="629"/>
      <c r="DG31" s="629"/>
      <c r="DH31" s="629"/>
      <c r="DI31" s="629"/>
      <c r="DJ31" s="629"/>
      <c r="DK31" s="630"/>
      <c r="DL31" s="607">
        <v>33104</v>
      </c>
      <c r="DM31" s="629"/>
      <c r="DN31" s="629"/>
      <c r="DO31" s="629"/>
      <c r="DP31" s="629"/>
      <c r="DQ31" s="629"/>
      <c r="DR31" s="629"/>
      <c r="DS31" s="629"/>
      <c r="DT31" s="629"/>
      <c r="DU31" s="629"/>
      <c r="DV31" s="630"/>
      <c r="DW31" s="603">
        <v>0.6</v>
      </c>
      <c r="DX31" s="631"/>
      <c r="DY31" s="631"/>
      <c r="DZ31" s="631"/>
      <c r="EA31" s="631"/>
      <c r="EB31" s="631"/>
      <c r="EC31" s="632"/>
    </row>
    <row r="32" spans="2:133" ht="11.25" customHeight="1" x14ac:dyDescent="0.15">
      <c r="B32" s="595" t="s">
        <v>247</v>
      </c>
      <c r="C32" s="596"/>
      <c r="D32" s="596"/>
      <c r="E32" s="596"/>
      <c r="F32" s="596"/>
      <c r="G32" s="596"/>
      <c r="H32" s="596"/>
      <c r="I32" s="596"/>
      <c r="J32" s="596"/>
      <c r="K32" s="596"/>
      <c r="L32" s="596"/>
      <c r="M32" s="596"/>
      <c r="N32" s="596"/>
      <c r="O32" s="596"/>
      <c r="P32" s="596"/>
      <c r="Q32" s="597"/>
      <c r="R32" s="598">
        <v>790949</v>
      </c>
      <c r="S32" s="599"/>
      <c r="T32" s="599"/>
      <c r="U32" s="599"/>
      <c r="V32" s="599"/>
      <c r="W32" s="599"/>
      <c r="X32" s="599"/>
      <c r="Y32" s="600"/>
      <c r="Z32" s="601">
        <v>7.4</v>
      </c>
      <c r="AA32" s="601"/>
      <c r="AB32" s="601"/>
      <c r="AC32" s="601"/>
      <c r="AD32" s="602" t="s">
        <v>64</v>
      </c>
      <c r="AE32" s="602"/>
      <c r="AF32" s="602"/>
      <c r="AG32" s="602"/>
      <c r="AH32" s="602"/>
      <c r="AI32" s="602"/>
      <c r="AJ32" s="602"/>
      <c r="AK32" s="602"/>
      <c r="AL32" s="603" t="s">
        <v>64</v>
      </c>
      <c r="AM32" s="604"/>
      <c r="AN32" s="604"/>
      <c r="AO32" s="605"/>
      <c r="AP32" s="644"/>
      <c r="AQ32" s="645"/>
      <c r="AR32" s="645"/>
      <c r="AS32" s="645"/>
      <c r="AT32" s="649"/>
      <c r="AU32" s="73" t="s">
        <v>248</v>
      </c>
      <c r="AX32" s="595" t="s">
        <v>249</v>
      </c>
      <c r="AY32" s="596"/>
      <c r="AZ32" s="596"/>
      <c r="BA32" s="596"/>
      <c r="BB32" s="596"/>
      <c r="BC32" s="596"/>
      <c r="BD32" s="596"/>
      <c r="BE32" s="596"/>
      <c r="BF32" s="597"/>
      <c r="BG32" s="654">
        <v>99.7</v>
      </c>
      <c r="BH32" s="629"/>
      <c r="BI32" s="629"/>
      <c r="BJ32" s="629"/>
      <c r="BK32" s="629"/>
      <c r="BL32" s="629"/>
      <c r="BM32" s="604">
        <v>97.6</v>
      </c>
      <c r="BN32" s="629"/>
      <c r="BO32" s="629"/>
      <c r="BP32" s="629"/>
      <c r="BQ32" s="655"/>
      <c r="BR32" s="654">
        <v>99.5</v>
      </c>
      <c r="BS32" s="629"/>
      <c r="BT32" s="629"/>
      <c r="BU32" s="629"/>
      <c r="BV32" s="629"/>
      <c r="BW32" s="629"/>
      <c r="BX32" s="604">
        <v>97.4</v>
      </c>
      <c r="BY32" s="629"/>
      <c r="BZ32" s="629"/>
      <c r="CA32" s="629"/>
      <c r="CB32" s="655"/>
      <c r="CD32" s="640"/>
      <c r="CE32" s="641"/>
      <c r="CF32" s="595" t="s">
        <v>250</v>
      </c>
      <c r="CG32" s="596"/>
      <c r="CH32" s="596"/>
      <c r="CI32" s="596"/>
      <c r="CJ32" s="596"/>
      <c r="CK32" s="596"/>
      <c r="CL32" s="596"/>
      <c r="CM32" s="596"/>
      <c r="CN32" s="596"/>
      <c r="CO32" s="596"/>
      <c r="CP32" s="596"/>
      <c r="CQ32" s="597"/>
      <c r="CR32" s="598">
        <v>135</v>
      </c>
      <c r="CS32" s="599"/>
      <c r="CT32" s="599"/>
      <c r="CU32" s="599"/>
      <c r="CV32" s="599"/>
      <c r="CW32" s="599"/>
      <c r="CX32" s="599"/>
      <c r="CY32" s="600"/>
      <c r="CZ32" s="603">
        <v>0</v>
      </c>
      <c r="DA32" s="631"/>
      <c r="DB32" s="631"/>
      <c r="DC32" s="633"/>
      <c r="DD32" s="607">
        <v>135</v>
      </c>
      <c r="DE32" s="599"/>
      <c r="DF32" s="599"/>
      <c r="DG32" s="599"/>
      <c r="DH32" s="599"/>
      <c r="DI32" s="599"/>
      <c r="DJ32" s="599"/>
      <c r="DK32" s="600"/>
      <c r="DL32" s="607">
        <v>135</v>
      </c>
      <c r="DM32" s="599"/>
      <c r="DN32" s="599"/>
      <c r="DO32" s="599"/>
      <c r="DP32" s="599"/>
      <c r="DQ32" s="599"/>
      <c r="DR32" s="599"/>
      <c r="DS32" s="599"/>
      <c r="DT32" s="599"/>
      <c r="DU32" s="599"/>
      <c r="DV32" s="600"/>
      <c r="DW32" s="603">
        <v>0</v>
      </c>
      <c r="DX32" s="631"/>
      <c r="DY32" s="631"/>
      <c r="DZ32" s="631"/>
      <c r="EA32" s="631"/>
      <c r="EB32" s="631"/>
      <c r="EC32" s="632"/>
    </row>
    <row r="33" spans="2:133" ht="11.25" customHeight="1" x14ac:dyDescent="0.15">
      <c r="B33" s="595" t="s">
        <v>251</v>
      </c>
      <c r="C33" s="596"/>
      <c r="D33" s="596"/>
      <c r="E33" s="596"/>
      <c r="F33" s="596"/>
      <c r="G33" s="596"/>
      <c r="H33" s="596"/>
      <c r="I33" s="596"/>
      <c r="J33" s="596"/>
      <c r="K33" s="596"/>
      <c r="L33" s="596"/>
      <c r="M33" s="596"/>
      <c r="N33" s="596"/>
      <c r="O33" s="596"/>
      <c r="P33" s="596"/>
      <c r="Q33" s="597"/>
      <c r="R33" s="598">
        <v>29051</v>
      </c>
      <c r="S33" s="599"/>
      <c r="T33" s="599"/>
      <c r="U33" s="599"/>
      <c r="V33" s="599"/>
      <c r="W33" s="599"/>
      <c r="X33" s="599"/>
      <c r="Y33" s="600"/>
      <c r="Z33" s="601">
        <v>0.3</v>
      </c>
      <c r="AA33" s="601"/>
      <c r="AB33" s="601"/>
      <c r="AC33" s="601"/>
      <c r="AD33" s="602">
        <v>2936</v>
      </c>
      <c r="AE33" s="602"/>
      <c r="AF33" s="602"/>
      <c r="AG33" s="602"/>
      <c r="AH33" s="602"/>
      <c r="AI33" s="602"/>
      <c r="AJ33" s="602"/>
      <c r="AK33" s="602"/>
      <c r="AL33" s="603">
        <v>0.1</v>
      </c>
      <c r="AM33" s="604"/>
      <c r="AN33" s="604"/>
      <c r="AO33" s="605"/>
      <c r="AP33" s="646"/>
      <c r="AQ33" s="647"/>
      <c r="AR33" s="647"/>
      <c r="AS33" s="647"/>
      <c r="AT33" s="650"/>
      <c r="AU33" s="78"/>
      <c r="AV33" s="78"/>
      <c r="AW33" s="78"/>
      <c r="AX33" s="619" t="s">
        <v>252</v>
      </c>
      <c r="AY33" s="620"/>
      <c r="AZ33" s="620"/>
      <c r="BA33" s="620"/>
      <c r="BB33" s="620"/>
      <c r="BC33" s="620"/>
      <c r="BD33" s="620"/>
      <c r="BE33" s="620"/>
      <c r="BF33" s="621"/>
      <c r="BG33" s="656">
        <v>99.2</v>
      </c>
      <c r="BH33" s="657"/>
      <c r="BI33" s="657"/>
      <c r="BJ33" s="657"/>
      <c r="BK33" s="657"/>
      <c r="BL33" s="657"/>
      <c r="BM33" s="658">
        <v>94.7</v>
      </c>
      <c r="BN33" s="657"/>
      <c r="BO33" s="657"/>
      <c r="BP33" s="657"/>
      <c r="BQ33" s="659"/>
      <c r="BR33" s="656">
        <v>99.3</v>
      </c>
      <c r="BS33" s="657"/>
      <c r="BT33" s="657"/>
      <c r="BU33" s="657"/>
      <c r="BV33" s="657"/>
      <c r="BW33" s="657"/>
      <c r="BX33" s="658">
        <v>93.7</v>
      </c>
      <c r="BY33" s="657"/>
      <c r="BZ33" s="657"/>
      <c r="CA33" s="657"/>
      <c r="CB33" s="659"/>
      <c r="CD33" s="595" t="s">
        <v>253</v>
      </c>
      <c r="CE33" s="596"/>
      <c r="CF33" s="596"/>
      <c r="CG33" s="596"/>
      <c r="CH33" s="596"/>
      <c r="CI33" s="596"/>
      <c r="CJ33" s="596"/>
      <c r="CK33" s="596"/>
      <c r="CL33" s="596"/>
      <c r="CM33" s="596"/>
      <c r="CN33" s="596"/>
      <c r="CO33" s="596"/>
      <c r="CP33" s="596"/>
      <c r="CQ33" s="597"/>
      <c r="CR33" s="598">
        <v>4906987</v>
      </c>
      <c r="CS33" s="629"/>
      <c r="CT33" s="629"/>
      <c r="CU33" s="629"/>
      <c r="CV33" s="629"/>
      <c r="CW33" s="629"/>
      <c r="CX33" s="629"/>
      <c r="CY33" s="630"/>
      <c r="CZ33" s="603">
        <v>48</v>
      </c>
      <c r="DA33" s="631"/>
      <c r="DB33" s="631"/>
      <c r="DC33" s="633"/>
      <c r="DD33" s="607">
        <v>3953049</v>
      </c>
      <c r="DE33" s="629"/>
      <c r="DF33" s="629"/>
      <c r="DG33" s="629"/>
      <c r="DH33" s="629"/>
      <c r="DI33" s="629"/>
      <c r="DJ33" s="629"/>
      <c r="DK33" s="630"/>
      <c r="DL33" s="607">
        <v>2358707</v>
      </c>
      <c r="DM33" s="629"/>
      <c r="DN33" s="629"/>
      <c r="DO33" s="629"/>
      <c r="DP33" s="629"/>
      <c r="DQ33" s="629"/>
      <c r="DR33" s="629"/>
      <c r="DS33" s="629"/>
      <c r="DT33" s="629"/>
      <c r="DU33" s="629"/>
      <c r="DV33" s="630"/>
      <c r="DW33" s="603">
        <v>43.2</v>
      </c>
      <c r="DX33" s="631"/>
      <c r="DY33" s="631"/>
      <c r="DZ33" s="631"/>
      <c r="EA33" s="631"/>
      <c r="EB33" s="631"/>
      <c r="EC33" s="632"/>
    </row>
    <row r="34" spans="2:133" ht="11.25" customHeight="1" x14ac:dyDescent="0.15">
      <c r="B34" s="595" t="s">
        <v>254</v>
      </c>
      <c r="C34" s="596"/>
      <c r="D34" s="596"/>
      <c r="E34" s="596"/>
      <c r="F34" s="596"/>
      <c r="G34" s="596"/>
      <c r="H34" s="596"/>
      <c r="I34" s="596"/>
      <c r="J34" s="596"/>
      <c r="K34" s="596"/>
      <c r="L34" s="596"/>
      <c r="M34" s="596"/>
      <c r="N34" s="596"/>
      <c r="O34" s="596"/>
      <c r="P34" s="596"/>
      <c r="Q34" s="597"/>
      <c r="R34" s="598">
        <v>122585</v>
      </c>
      <c r="S34" s="599"/>
      <c r="T34" s="599"/>
      <c r="U34" s="599"/>
      <c r="V34" s="599"/>
      <c r="W34" s="599"/>
      <c r="X34" s="599"/>
      <c r="Y34" s="600"/>
      <c r="Z34" s="601">
        <v>1.1000000000000001</v>
      </c>
      <c r="AA34" s="601"/>
      <c r="AB34" s="601"/>
      <c r="AC34" s="601"/>
      <c r="AD34" s="602" t="s">
        <v>64</v>
      </c>
      <c r="AE34" s="602"/>
      <c r="AF34" s="602"/>
      <c r="AG34" s="602"/>
      <c r="AH34" s="602"/>
      <c r="AI34" s="602"/>
      <c r="AJ34" s="602"/>
      <c r="AK34" s="602"/>
      <c r="AL34" s="603" t="s">
        <v>64</v>
      </c>
      <c r="AM34" s="604"/>
      <c r="AN34" s="604"/>
      <c r="AO34" s="60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5" t="s">
        <v>255</v>
      </c>
      <c r="CE34" s="596"/>
      <c r="CF34" s="596"/>
      <c r="CG34" s="596"/>
      <c r="CH34" s="596"/>
      <c r="CI34" s="596"/>
      <c r="CJ34" s="596"/>
      <c r="CK34" s="596"/>
      <c r="CL34" s="596"/>
      <c r="CM34" s="596"/>
      <c r="CN34" s="596"/>
      <c r="CO34" s="596"/>
      <c r="CP34" s="596"/>
      <c r="CQ34" s="597"/>
      <c r="CR34" s="598">
        <v>1247990</v>
      </c>
      <c r="CS34" s="599"/>
      <c r="CT34" s="599"/>
      <c r="CU34" s="599"/>
      <c r="CV34" s="599"/>
      <c r="CW34" s="599"/>
      <c r="CX34" s="599"/>
      <c r="CY34" s="600"/>
      <c r="CZ34" s="603">
        <v>12.2</v>
      </c>
      <c r="DA34" s="631"/>
      <c r="DB34" s="631"/>
      <c r="DC34" s="633"/>
      <c r="DD34" s="607">
        <v>990514</v>
      </c>
      <c r="DE34" s="599"/>
      <c r="DF34" s="599"/>
      <c r="DG34" s="599"/>
      <c r="DH34" s="599"/>
      <c r="DI34" s="599"/>
      <c r="DJ34" s="599"/>
      <c r="DK34" s="600"/>
      <c r="DL34" s="607">
        <v>619642</v>
      </c>
      <c r="DM34" s="599"/>
      <c r="DN34" s="599"/>
      <c r="DO34" s="599"/>
      <c r="DP34" s="599"/>
      <c r="DQ34" s="599"/>
      <c r="DR34" s="599"/>
      <c r="DS34" s="599"/>
      <c r="DT34" s="599"/>
      <c r="DU34" s="599"/>
      <c r="DV34" s="600"/>
      <c r="DW34" s="603">
        <v>11.4</v>
      </c>
      <c r="DX34" s="631"/>
      <c r="DY34" s="631"/>
      <c r="DZ34" s="631"/>
      <c r="EA34" s="631"/>
      <c r="EB34" s="631"/>
      <c r="EC34" s="632"/>
    </row>
    <row r="35" spans="2:133" ht="11.25" customHeight="1" x14ac:dyDescent="0.15">
      <c r="B35" s="595" t="s">
        <v>256</v>
      </c>
      <c r="C35" s="596"/>
      <c r="D35" s="596"/>
      <c r="E35" s="596"/>
      <c r="F35" s="596"/>
      <c r="G35" s="596"/>
      <c r="H35" s="596"/>
      <c r="I35" s="596"/>
      <c r="J35" s="596"/>
      <c r="K35" s="596"/>
      <c r="L35" s="596"/>
      <c r="M35" s="596"/>
      <c r="N35" s="596"/>
      <c r="O35" s="596"/>
      <c r="P35" s="596"/>
      <c r="Q35" s="597"/>
      <c r="R35" s="598">
        <v>588653</v>
      </c>
      <c r="S35" s="599"/>
      <c r="T35" s="599"/>
      <c r="U35" s="599"/>
      <c r="V35" s="599"/>
      <c r="W35" s="599"/>
      <c r="X35" s="599"/>
      <c r="Y35" s="600"/>
      <c r="Z35" s="601">
        <v>5.5</v>
      </c>
      <c r="AA35" s="601"/>
      <c r="AB35" s="601"/>
      <c r="AC35" s="601"/>
      <c r="AD35" s="602" t="s">
        <v>64</v>
      </c>
      <c r="AE35" s="602"/>
      <c r="AF35" s="602"/>
      <c r="AG35" s="602"/>
      <c r="AH35" s="602"/>
      <c r="AI35" s="602"/>
      <c r="AJ35" s="602"/>
      <c r="AK35" s="602"/>
      <c r="AL35" s="603" t="s">
        <v>64</v>
      </c>
      <c r="AM35" s="604"/>
      <c r="AN35" s="604"/>
      <c r="AO35" s="605"/>
      <c r="AP35" s="81"/>
      <c r="AQ35" s="580" t="s">
        <v>257</v>
      </c>
      <c r="AR35" s="581"/>
      <c r="AS35" s="581"/>
      <c r="AT35" s="581"/>
      <c r="AU35" s="581"/>
      <c r="AV35" s="581"/>
      <c r="AW35" s="581"/>
      <c r="AX35" s="581"/>
      <c r="AY35" s="581"/>
      <c r="AZ35" s="581"/>
      <c r="BA35" s="581"/>
      <c r="BB35" s="581"/>
      <c r="BC35" s="581"/>
      <c r="BD35" s="581"/>
      <c r="BE35" s="581"/>
      <c r="BF35" s="582"/>
      <c r="BG35" s="580" t="s">
        <v>258</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259</v>
      </c>
      <c r="CE35" s="596"/>
      <c r="CF35" s="596"/>
      <c r="CG35" s="596"/>
      <c r="CH35" s="596"/>
      <c r="CI35" s="596"/>
      <c r="CJ35" s="596"/>
      <c r="CK35" s="596"/>
      <c r="CL35" s="596"/>
      <c r="CM35" s="596"/>
      <c r="CN35" s="596"/>
      <c r="CO35" s="596"/>
      <c r="CP35" s="596"/>
      <c r="CQ35" s="597"/>
      <c r="CR35" s="598">
        <v>372116</v>
      </c>
      <c r="CS35" s="629"/>
      <c r="CT35" s="629"/>
      <c r="CU35" s="629"/>
      <c r="CV35" s="629"/>
      <c r="CW35" s="629"/>
      <c r="CX35" s="629"/>
      <c r="CY35" s="630"/>
      <c r="CZ35" s="603">
        <v>3.6</v>
      </c>
      <c r="DA35" s="631"/>
      <c r="DB35" s="631"/>
      <c r="DC35" s="633"/>
      <c r="DD35" s="607">
        <v>335063</v>
      </c>
      <c r="DE35" s="629"/>
      <c r="DF35" s="629"/>
      <c r="DG35" s="629"/>
      <c r="DH35" s="629"/>
      <c r="DI35" s="629"/>
      <c r="DJ35" s="629"/>
      <c r="DK35" s="630"/>
      <c r="DL35" s="607">
        <v>184229</v>
      </c>
      <c r="DM35" s="629"/>
      <c r="DN35" s="629"/>
      <c r="DO35" s="629"/>
      <c r="DP35" s="629"/>
      <c r="DQ35" s="629"/>
      <c r="DR35" s="629"/>
      <c r="DS35" s="629"/>
      <c r="DT35" s="629"/>
      <c r="DU35" s="629"/>
      <c r="DV35" s="630"/>
      <c r="DW35" s="603">
        <v>3.4</v>
      </c>
      <c r="DX35" s="631"/>
      <c r="DY35" s="631"/>
      <c r="DZ35" s="631"/>
      <c r="EA35" s="631"/>
      <c r="EB35" s="631"/>
      <c r="EC35" s="632"/>
    </row>
    <row r="36" spans="2:133" ht="11.25" customHeight="1" x14ac:dyDescent="0.15">
      <c r="B36" s="595" t="s">
        <v>260</v>
      </c>
      <c r="C36" s="596"/>
      <c r="D36" s="596"/>
      <c r="E36" s="596"/>
      <c r="F36" s="596"/>
      <c r="G36" s="596"/>
      <c r="H36" s="596"/>
      <c r="I36" s="596"/>
      <c r="J36" s="596"/>
      <c r="K36" s="596"/>
      <c r="L36" s="596"/>
      <c r="M36" s="596"/>
      <c r="N36" s="596"/>
      <c r="O36" s="596"/>
      <c r="P36" s="596"/>
      <c r="Q36" s="597"/>
      <c r="R36" s="598">
        <v>687000</v>
      </c>
      <c r="S36" s="599"/>
      <c r="T36" s="599"/>
      <c r="U36" s="599"/>
      <c r="V36" s="599"/>
      <c r="W36" s="599"/>
      <c r="X36" s="599"/>
      <c r="Y36" s="600"/>
      <c r="Z36" s="601">
        <v>6.4</v>
      </c>
      <c r="AA36" s="601"/>
      <c r="AB36" s="601"/>
      <c r="AC36" s="601"/>
      <c r="AD36" s="602" t="s">
        <v>64</v>
      </c>
      <c r="AE36" s="602"/>
      <c r="AF36" s="602"/>
      <c r="AG36" s="602"/>
      <c r="AH36" s="602"/>
      <c r="AI36" s="602"/>
      <c r="AJ36" s="602"/>
      <c r="AK36" s="602"/>
      <c r="AL36" s="603" t="s">
        <v>64</v>
      </c>
      <c r="AM36" s="604"/>
      <c r="AN36" s="604"/>
      <c r="AO36" s="605"/>
      <c r="AP36" s="81"/>
      <c r="AQ36" s="660" t="s">
        <v>261</v>
      </c>
      <c r="AR36" s="661"/>
      <c r="AS36" s="661"/>
      <c r="AT36" s="661"/>
      <c r="AU36" s="661"/>
      <c r="AV36" s="661"/>
      <c r="AW36" s="661"/>
      <c r="AX36" s="661"/>
      <c r="AY36" s="662"/>
      <c r="AZ36" s="587">
        <v>1455752</v>
      </c>
      <c r="BA36" s="588"/>
      <c r="BB36" s="588"/>
      <c r="BC36" s="588"/>
      <c r="BD36" s="588"/>
      <c r="BE36" s="588"/>
      <c r="BF36" s="663"/>
      <c r="BG36" s="584" t="s">
        <v>262</v>
      </c>
      <c r="BH36" s="585"/>
      <c r="BI36" s="585"/>
      <c r="BJ36" s="585"/>
      <c r="BK36" s="585"/>
      <c r="BL36" s="585"/>
      <c r="BM36" s="585"/>
      <c r="BN36" s="585"/>
      <c r="BO36" s="585"/>
      <c r="BP36" s="585"/>
      <c r="BQ36" s="585"/>
      <c r="BR36" s="585"/>
      <c r="BS36" s="585"/>
      <c r="BT36" s="585"/>
      <c r="BU36" s="586"/>
      <c r="BV36" s="587">
        <v>27373</v>
      </c>
      <c r="BW36" s="588"/>
      <c r="BX36" s="588"/>
      <c r="BY36" s="588"/>
      <c r="BZ36" s="588"/>
      <c r="CA36" s="588"/>
      <c r="CB36" s="663"/>
      <c r="CD36" s="595" t="s">
        <v>263</v>
      </c>
      <c r="CE36" s="596"/>
      <c r="CF36" s="596"/>
      <c r="CG36" s="596"/>
      <c r="CH36" s="596"/>
      <c r="CI36" s="596"/>
      <c r="CJ36" s="596"/>
      <c r="CK36" s="596"/>
      <c r="CL36" s="596"/>
      <c r="CM36" s="596"/>
      <c r="CN36" s="596"/>
      <c r="CO36" s="596"/>
      <c r="CP36" s="596"/>
      <c r="CQ36" s="597"/>
      <c r="CR36" s="598">
        <v>1954101</v>
      </c>
      <c r="CS36" s="599"/>
      <c r="CT36" s="599"/>
      <c r="CU36" s="599"/>
      <c r="CV36" s="599"/>
      <c r="CW36" s="599"/>
      <c r="CX36" s="599"/>
      <c r="CY36" s="600"/>
      <c r="CZ36" s="603">
        <v>19.100000000000001</v>
      </c>
      <c r="DA36" s="631"/>
      <c r="DB36" s="631"/>
      <c r="DC36" s="633"/>
      <c r="DD36" s="607">
        <v>1677742</v>
      </c>
      <c r="DE36" s="599"/>
      <c r="DF36" s="599"/>
      <c r="DG36" s="599"/>
      <c r="DH36" s="599"/>
      <c r="DI36" s="599"/>
      <c r="DJ36" s="599"/>
      <c r="DK36" s="600"/>
      <c r="DL36" s="607">
        <v>1029924</v>
      </c>
      <c r="DM36" s="599"/>
      <c r="DN36" s="599"/>
      <c r="DO36" s="599"/>
      <c r="DP36" s="599"/>
      <c r="DQ36" s="599"/>
      <c r="DR36" s="599"/>
      <c r="DS36" s="599"/>
      <c r="DT36" s="599"/>
      <c r="DU36" s="599"/>
      <c r="DV36" s="600"/>
      <c r="DW36" s="603">
        <v>18.899999999999999</v>
      </c>
      <c r="DX36" s="631"/>
      <c r="DY36" s="631"/>
      <c r="DZ36" s="631"/>
      <c r="EA36" s="631"/>
      <c r="EB36" s="631"/>
      <c r="EC36" s="632"/>
    </row>
    <row r="37" spans="2:133" ht="11.25" customHeight="1" x14ac:dyDescent="0.15">
      <c r="B37" s="595" t="s">
        <v>264</v>
      </c>
      <c r="C37" s="596"/>
      <c r="D37" s="596"/>
      <c r="E37" s="596"/>
      <c r="F37" s="596"/>
      <c r="G37" s="596"/>
      <c r="H37" s="596"/>
      <c r="I37" s="596"/>
      <c r="J37" s="596"/>
      <c r="K37" s="596"/>
      <c r="L37" s="596"/>
      <c r="M37" s="596"/>
      <c r="N37" s="596"/>
      <c r="O37" s="596"/>
      <c r="P37" s="596"/>
      <c r="Q37" s="597"/>
      <c r="R37" s="598">
        <v>231046</v>
      </c>
      <c r="S37" s="599"/>
      <c r="T37" s="599"/>
      <c r="U37" s="599"/>
      <c r="V37" s="599"/>
      <c r="W37" s="599"/>
      <c r="X37" s="599"/>
      <c r="Y37" s="600"/>
      <c r="Z37" s="601">
        <v>2.2000000000000002</v>
      </c>
      <c r="AA37" s="601"/>
      <c r="AB37" s="601"/>
      <c r="AC37" s="601"/>
      <c r="AD37" s="602">
        <v>907</v>
      </c>
      <c r="AE37" s="602"/>
      <c r="AF37" s="602"/>
      <c r="AG37" s="602"/>
      <c r="AH37" s="602"/>
      <c r="AI37" s="602"/>
      <c r="AJ37" s="602"/>
      <c r="AK37" s="602"/>
      <c r="AL37" s="603">
        <v>0</v>
      </c>
      <c r="AM37" s="604"/>
      <c r="AN37" s="604"/>
      <c r="AO37" s="605"/>
      <c r="AQ37" s="664" t="s">
        <v>265</v>
      </c>
      <c r="AR37" s="665"/>
      <c r="AS37" s="665"/>
      <c r="AT37" s="665"/>
      <c r="AU37" s="665"/>
      <c r="AV37" s="665"/>
      <c r="AW37" s="665"/>
      <c r="AX37" s="665"/>
      <c r="AY37" s="666"/>
      <c r="AZ37" s="598">
        <v>543105</v>
      </c>
      <c r="BA37" s="599"/>
      <c r="BB37" s="599"/>
      <c r="BC37" s="599"/>
      <c r="BD37" s="629"/>
      <c r="BE37" s="629"/>
      <c r="BF37" s="655"/>
      <c r="BG37" s="595" t="s">
        <v>266</v>
      </c>
      <c r="BH37" s="596"/>
      <c r="BI37" s="596"/>
      <c r="BJ37" s="596"/>
      <c r="BK37" s="596"/>
      <c r="BL37" s="596"/>
      <c r="BM37" s="596"/>
      <c r="BN37" s="596"/>
      <c r="BO37" s="596"/>
      <c r="BP37" s="596"/>
      <c r="BQ37" s="596"/>
      <c r="BR37" s="596"/>
      <c r="BS37" s="596"/>
      <c r="BT37" s="596"/>
      <c r="BU37" s="597"/>
      <c r="BV37" s="598">
        <v>7667</v>
      </c>
      <c r="BW37" s="599"/>
      <c r="BX37" s="599"/>
      <c r="BY37" s="599"/>
      <c r="BZ37" s="599"/>
      <c r="CA37" s="599"/>
      <c r="CB37" s="608"/>
      <c r="CD37" s="595" t="s">
        <v>267</v>
      </c>
      <c r="CE37" s="596"/>
      <c r="CF37" s="596"/>
      <c r="CG37" s="596"/>
      <c r="CH37" s="596"/>
      <c r="CI37" s="596"/>
      <c r="CJ37" s="596"/>
      <c r="CK37" s="596"/>
      <c r="CL37" s="596"/>
      <c r="CM37" s="596"/>
      <c r="CN37" s="596"/>
      <c r="CO37" s="596"/>
      <c r="CP37" s="596"/>
      <c r="CQ37" s="597"/>
      <c r="CR37" s="598">
        <v>459288</v>
      </c>
      <c r="CS37" s="629"/>
      <c r="CT37" s="629"/>
      <c r="CU37" s="629"/>
      <c r="CV37" s="629"/>
      <c r="CW37" s="629"/>
      <c r="CX37" s="629"/>
      <c r="CY37" s="630"/>
      <c r="CZ37" s="603">
        <v>4.5</v>
      </c>
      <c r="DA37" s="631"/>
      <c r="DB37" s="631"/>
      <c r="DC37" s="633"/>
      <c r="DD37" s="607">
        <v>447411</v>
      </c>
      <c r="DE37" s="629"/>
      <c r="DF37" s="629"/>
      <c r="DG37" s="629"/>
      <c r="DH37" s="629"/>
      <c r="DI37" s="629"/>
      <c r="DJ37" s="629"/>
      <c r="DK37" s="630"/>
      <c r="DL37" s="607">
        <v>437734</v>
      </c>
      <c r="DM37" s="629"/>
      <c r="DN37" s="629"/>
      <c r="DO37" s="629"/>
      <c r="DP37" s="629"/>
      <c r="DQ37" s="629"/>
      <c r="DR37" s="629"/>
      <c r="DS37" s="629"/>
      <c r="DT37" s="629"/>
      <c r="DU37" s="629"/>
      <c r="DV37" s="630"/>
      <c r="DW37" s="603">
        <v>8</v>
      </c>
      <c r="DX37" s="631"/>
      <c r="DY37" s="631"/>
      <c r="DZ37" s="631"/>
      <c r="EA37" s="631"/>
      <c r="EB37" s="631"/>
      <c r="EC37" s="632"/>
    </row>
    <row r="38" spans="2:133" ht="11.25" customHeight="1" x14ac:dyDescent="0.15">
      <c r="B38" s="595" t="s">
        <v>268</v>
      </c>
      <c r="C38" s="596"/>
      <c r="D38" s="596"/>
      <c r="E38" s="596"/>
      <c r="F38" s="596"/>
      <c r="G38" s="596"/>
      <c r="H38" s="596"/>
      <c r="I38" s="596"/>
      <c r="J38" s="596"/>
      <c r="K38" s="596"/>
      <c r="L38" s="596"/>
      <c r="M38" s="596"/>
      <c r="N38" s="596"/>
      <c r="O38" s="596"/>
      <c r="P38" s="596"/>
      <c r="Q38" s="597"/>
      <c r="R38" s="598">
        <v>878000</v>
      </c>
      <c r="S38" s="599"/>
      <c r="T38" s="599"/>
      <c r="U38" s="599"/>
      <c r="V38" s="599"/>
      <c r="W38" s="599"/>
      <c r="X38" s="599"/>
      <c r="Y38" s="600"/>
      <c r="Z38" s="601">
        <v>8.1999999999999993</v>
      </c>
      <c r="AA38" s="601"/>
      <c r="AB38" s="601"/>
      <c r="AC38" s="601"/>
      <c r="AD38" s="602" t="s">
        <v>64</v>
      </c>
      <c r="AE38" s="602"/>
      <c r="AF38" s="602"/>
      <c r="AG38" s="602"/>
      <c r="AH38" s="602"/>
      <c r="AI38" s="602"/>
      <c r="AJ38" s="602"/>
      <c r="AK38" s="602"/>
      <c r="AL38" s="603" t="s">
        <v>64</v>
      </c>
      <c r="AM38" s="604"/>
      <c r="AN38" s="604"/>
      <c r="AO38" s="605"/>
      <c r="AQ38" s="664" t="s">
        <v>269</v>
      </c>
      <c r="AR38" s="665"/>
      <c r="AS38" s="665"/>
      <c r="AT38" s="665"/>
      <c r="AU38" s="665"/>
      <c r="AV38" s="665"/>
      <c r="AW38" s="665"/>
      <c r="AX38" s="665"/>
      <c r="AY38" s="666"/>
      <c r="AZ38" s="598">
        <v>257442</v>
      </c>
      <c r="BA38" s="599"/>
      <c r="BB38" s="599"/>
      <c r="BC38" s="599"/>
      <c r="BD38" s="629"/>
      <c r="BE38" s="629"/>
      <c r="BF38" s="655"/>
      <c r="BG38" s="595" t="s">
        <v>270</v>
      </c>
      <c r="BH38" s="596"/>
      <c r="BI38" s="596"/>
      <c r="BJ38" s="596"/>
      <c r="BK38" s="596"/>
      <c r="BL38" s="596"/>
      <c r="BM38" s="596"/>
      <c r="BN38" s="596"/>
      <c r="BO38" s="596"/>
      <c r="BP38" s="596"/>
      <c r="BQ38" s="596"/>
      <c r="BR38" s="596"/>
      <c r="BS38" s="596"/>
      <c r="BT38" s="596"/>
      <c r="BU38" s="597"/>
      <c r="BV38" s="598">
        <v>1565</v>
      </c>
      <c r="BW38" s="599"/>
      <c r="BX38" s="599"/>
      <c r="BY38" s="599"/>
      <c r="BZ38" s="599"/>
      <c r="CA38" s="599"/>
      <c r="CB38" s="608"/>
      <c r="CD38" s="595" t="s">
        <v>271</v>
      </c>
      <c r="CE38" s="596"/>
      <c r="CF38" s="596"/>
      <c r="CG38" s="596"/>
      <c r="CH38" s="596"/>
      <c r="CI38" s="596"/>
      <c r="CJ38" s="596"/>
      <c r="CK38" s="596"/>
      <c r="CL38" s="596"/>
      <c r="CM38" s="596"/>
      <c r="CN38" s="596"/>
      <c r="CO38" s="596"/>
      <c r="CP38" s="596"/>
      <c r="CQ38" s="597"/>
      <c r="CR38" s="598">
        <v>615027</v>
      </c>
      <c r="CS38" s="599"/>
      <c r="CT38" s="599"/>
      <c r="CU38" s="599"/>
      <c r="CV38" s="599"/>
      <c r="CW38" s="599"/>
      <c r="CX38" s="599"/>
      <c r="CY38" s="600"/>
      <c r="CZ38" s="603">
        <v>6</v>
      </c>
      <c r="DA38" s="631"/>
      <c r="DB38" s="631"/>
      <c r="DC38" s="633"/>
      <c r="DD38" s="607">
        <v>512409</v>
      </c>
      <c r="DE38" s="599"/>
      <c r="DF38" s="599"/>
      <c r="DG38" s="599"/>
      <c r="DH38" s="599"/>
      <c r="DI38" s="599"/>
      <c r="DJ38" s="599"/>
      <c r="DK38" s="600"/>
      <c r="DL38" s="607">
        <v>486291</v>
      </c>
      <c r="DM38" s="599"/>
      <c r="DN38" s="599"/>
      <c r="DO38" s="599"/>
      <c r="DP38" s="599"/>
      <c r="DQ38" s="599"/>
      <c r="DR38" s="599"/>
      <c r="DS38" s="599"/>
      <c r="DT38" s="599"/>
      <c r="DU38" s="599"/>
      <c r="DV38" s="600"/>
      <c r="DW38" s="603">
        <v>8.9</v>
      </c>
      <c r="DX38" s="631"/>
      <c r="DY38" s="631"/>
      <c r="DZ38" s="631"/>
      <c r="EA38" s="631"/>
      <c r="EB38" s="631"/>
      <c r="EC38" s="632"/>
    </row>
    <row r="39" spans="2:133" ht="11.25" customHeight="1" x14ac:dyDescent="0.15">
      <c r="B39" s="595" t="s">
        <v>272</v>
      </c>
      <c r="C39" s="596"/>
      <c r="D39" s="596"/>
      <c r="E39" s="596"/>
      <c r="F39" s="596"/>
      <c r="G39" s="596"/>
      <c r="H39" s="596"/>
      <c r="I39" s="596"/>
      <c r="J39" s="596"/>
      <c r="K39" s="596"/>
      <c r="L39" s="596"/>
      <c r="M39" s="596"/>
      <c r="N39" s="596"/>
      <c r="O39" s="596"/>
      <c r="P39" s="596"/>
      <c r="Q39" s="597"/>
      <c r="R39" s="598" t="s">
        <v>64</v>
      </c>
      <c r="S39" s="599"/>
      <c r="T39" s="599"/>
      <c r="U39" s="599"/>
      <c r="V39" s="599"/>
      <c r="W39" s="599"/>
      <c r="X39" s="599"/>
      <c r="Y39" s="600"/>
      <c r="Z39" s="601" t="s">
        <v>64</v>
      </c>
      <c r="AA39" s="601"/>
      <c r="AB39" s="601"/>
      <c r="AC39" s="601"/>
      <c r="AD39" s="602" t="s">
        <v>64</v>
      </c>
      <c r="AE39" s="602"/>
      <c r="AF39" s="602"/>
      <c r="AG39" s="602"/>
      <c r="AH39" s="602"/>
      <c r="AI39" s="602"/>
      <c r="AJ39" s="602"/>
      <c r="AK39" s="602"/>
      <c r="AL39" s="603" t="s">
        <v>64</v>
      </c>
      <c r="AM39" s="604"/>
      <c r="AN39" s="604"/>
      <c r="AO39" s="605"/>
      <c r="AQ39" s="664" t="s">
        <v>273</v>
      </c>
      <c r="AR39" s="665"/>
      <c r="AS39" s="665"/>
      <c r="AT39" s="665"/>
      <c r="AU39" s="665"/>
      <c r="AV39" s="665"/>
      <c r="AW39" s="665"/>
      <c r="AX39" s="665"/>
      <c r="AY39" s="666"/>
      <c r="AZ39" s="598">
        <v>40178</v>
      </c>
      <c r="BA39" s="599"/>
      <c r="BB39" s="599"/>
      <c r="BC39" s="599"/>
      <c r="BD39" s="629"/>
      <c r="BE39" s="629"/>
      <c r="BF39" s="655"/>
      <c r="BG39" s="595" t="s">
        <v>274</v>
      </c>
      <c r="BH39" s="596"/>
      <c r="BI39" s="596"/>
      <c r="BJ39" s="596"/>
      <c r="BK39" s="596"/>
      <c r="BL39" s="596"/>
      <c r="BM39" s="596"/>
      <c r="BN39" s="596"/>
      <c r="BO39" s="596"/>
      <c r="BP39" s="596"/>
      <c r="BQ39" s="596"/>
      <c r="BR39" s="596"/>
      <c r="BS39" s="596"/>
      <c r="BT39" s="596"/>
      <c r="BU39" s="597"/>
      <c r="BV39" s="598">
        <v>2283</v>
      </c>
      <c r="BW39" s="599"/>
      <c r="BX39" s="599"/>
      <c r="BY39" s="599"/>
      <c r="BZ39" s="599"/>
      <c r="CA39" s="599"/>
      <c r="CB39" s="608"/>
      <c r="CD39" s="595" t="s">
        <v>275</v>
      </c>
      <c r="CE39" s="596"/>
      <c r="CF39" s="596"/>
      <c r="CG39" s="596"/>
      <c r="CH39" s="596"/>
      <c r="CI39" s="596"/>
      <c r="CJ39" s="596"/>
      <c r="CK39" s="596"/>
      <c r="CL39" s="596"/>
      <c r="CM39" s="596"/>
      <c r="CN39" s="596"/>
      <c r="CO39" s="596"/>
      <c r="CP39" s="596"/>
      <c r="CQ39" s="597"/>
      <c r="CR39" s="598">
        <v>542432</v>
      </c>
      <c r="CS39" s="629"/>
      <c r="CT39" s="629"/>
      <c r="CU39" s="629"/>
      <c r="CV39" s="629"/>
      <c r="CW39" s="629"/>
      <c r="CX39" s="629"/>
      <c r="CY39" s="630"/>
      <c r="CZ39" s="603">
        <v>5.3</v>
      </c>
      <c r="DA39" s="631"/>
      <c r="DB39" s="631"/>
      <c r="DC39" s="633"/>
      <c r="DD39" s="607">
        <v>395700</v>
      </c>
      <c r="DE39" s="629"/>
      <c r="DF39" s="629"/>
      <c r="DG39" s="629"/>
      <c r="DH39" s="629"/>
      <c r="DI39" s="629"/>
      <c r="DJ39" s="629"/>
      <c r="DK39" s="630"/>
      <c r="DL39" s="607" t="s">
        <v>64</v>
      </c>
      <c r="DM39" s="629"/>
      <c r="DN39" s="629"/>
      <c r="DO39" s="629"/>
      <c r="DP39" s="629"/>
      <c r="DQ39" s="629"/>
      <c r="DR39" s="629"/>
      <c r="DS39" s="629"/>
      <c r="DT39" s="629"/>
      <c r="DU39" s="629"/>
      <c r="DV39" s="630"/>
      <c r="DW39" s="603" t="s">
        <v>64</v>
      </c>
      <c r="DX39" s="631"/>
      <c r="DY39" s="631"/>
      <c r="DZ39" s="631"/>
      <c r="EA39" s="631"/>
      <c r="EB39" s="631"/>
      <c r="EC39" s="632"/>
    </row>
    <row r="40" spans="2:133" ht="11.25" customHeight="1" x14ac:dyDescent="0.15">
      <c r="B40" s="595" t="s">
        <v>276</v>
      </c>
      <c r="C40" s="596"/>
      <c r="D40" s="596"/>
      <c r="E40" s="596"/>
      <c r="F40" s="596"/>
      <c r="G40" s="596"/>
      <c r="H40" s="596"/>
      <c r="I40" s="596"/>
      <c r="J40" s="596"/>
      <c r="K40" s="596"/>
      <c r="L40" s="596"/>
      <c r="M40" s="596"/>
      <c r="N40" s="596"/>
      <c r="O40" s="596"/>
      <c r="P40" s="596"/>
      <c r="Q40" s="597"/>
      <c r="R40" s="598">
        <v>11700</v>
      </c>
      <c r="S40" s="599"/>
      <c r="T40" s="599"/>
      <c r="U40" s="599"/>
      <c r="V40" s="599"/>
      <c r="W40" s="599"/>
      <c r="X40" s="599"/>
      <c r="Y40" s="600"/>
      <c r="Z40" s="601">
        <v>0.1</v>
      </c>
      <c r="AA40" s="601"/>
      <c r="AB40" s="601"/>
      <c r="AC40" s="601"/>
      <c r="AD40" s="602" t="s">
        <v>64</v>
      </c>
      <c r="AE40" s="602"/>
      <c r="AF40" s="602"/>
      <c r="AG40" s="602"/>
      <c r="AH40" s="602"/>
      <c r="AI40" s="602"/>
      <c r="AJ40" s="602"/>
      <c r="AK40" s="602"/>
      <c r="AL40" s="603" t="s">
        <v>64</v>
      </c>
      <c r="AM40" s="604"/>
      <c r="AN40" s="604"/>
      <c r="AO40" s="605"/>
      <c r="AQ40" s="664" t="s">
        <v>277</v>
      </c>
      <c r="AR40" s="665"/>
      <c r="AS40" s="665"/>
      <c r="AT40" s="665"/>
      <c r="AU40" s="665"/>
      <c r="AV40" s="665"/>
      <c r="AW40" s="665"/>
      <c r="AX40" s="665"/>
      <c r="AY40" s="666"/>
      <c r="AZ40" s="598" t="s">
        <v>64</v>
      </c>
      <c r="BA40" s="599"/>
      <c r="BB40" s="599"/>
      <c r="BC40" s="599"/>
      <c r="BD40" s="629"/>
      <c r="BE40" s="629"/>
      <c r="BF40" s="655"/>
      <c r="BG40" s="644" t="s">
        <v>278</v>
      </c>
      <c r="BH40" s="645"/>
      <c r="BI40" s="645"/>
      <c r="BJ40" s="645"/>
      <c r="BK40" s="645"/>
      <c r="BL40" s="82"/>
      <c r="BM40" s="596" t="s">
        <v>279</v>
      </c>
      <c r="BN40" s="596"/>
      <c r="BO40" s="596"/>
      <c r="BP40" s="596"/>
      <c r="BQ40" s="596"/>
      <c r="BR40" s="596"/>
      <c r="BS40" s="596"/>
      <c r="BT40" s="596"/>
      <c r="BU40" s="597"/>
      <c r="BV40" s="598">
        <v>99</v>
      </c>
      <c r="BW40" s="599"/>
      <c r="BX40" s="599"/>
      <c r="BY40" s="599"/>
      <c r="BZ40" s="599"/>
      <c r="CA40" s="599"/>
      <c r="CB40" s="608"/>
      <c r="CD40" s="595" t="s">
        <v>280</v>
      </c>
      <c r="CE40" s="596"/>
      <c r="CF40" s="596"/>
      <c r="CG40" s="596"/>
      <c r="CH40" s="596"/>
      <c r="CI40" s="596"/>
      <c r="CJ40" s="596"/>
      <c r="CK40" s="596"/>
      <c r="CL40" s="596"/>
      <c r="CM40" s="596"/>
      <c r="CN40" s="596"/>
      <c r="CO40" s="596"/>
      <c r="CP40" s="596"/>
      <c r="CQ40" s="597"/>
      <c r="CR40" s="598">
        <v>175321</v>
      </c>
      <c r="CS40" s="599"/>
      <c r="CT40" s="599"/>
      <c r="CU40" s="599"/>
      <c r="CV40" s="599"/>
      <c r="CW40" s="599"/>
      <c r="CX40" s="599"/>
      <c r="CY40" s="600"/>
      <c r="CZ40" s="603">
        <v>1.7</v>
      </c>
      <c r="DA40" s="631"/>
      <c r="DB40" s="631"/>
      <c r="DC40" s="633"/>
      <c r="DD40" s="607">
        <v>41621</v>
      </c>
      <c r="DE40" s="599"/>
      <c r="DF40" s="599"/>
      <c r="DG40" s="599"/>
      <c r="DH40" s="599"/>
      <c r="DI40" s="599"/>
      <c r="DJ40" s="599"/>
      <c r="DK40" s="600"/>
      <c r="DL40" s="607">
        <v>38621</v>
      </c>
      <c r="DM40" s="599"/>
      <c r="DN40" s="599"/>
      <c r="DO40" s="599"/>
      <c r="DP40" s="599"/>
      <c r="DQ40" s="599"/>
      <c r="DR40" s="599"/>
      <c r="DS40" s="599"/>
      <c r="DT40" s="599"/>
      <c r="DU40" s="599"/>
      <c r="DV40" s="600"/>
      <c r="DW40" s="603">
        <v>0.7</v>
      </c>
      <c r="DX40" s="631"/>
      <c r="DY40" s="631"/>
      <c r="DZ40" s="631"/>
      <c r="EA40" s="631"/>
      <c r="EB40" s="631"/>
      <c r="EC40" s="632"/>
    </row>
    <row r="41" spans="2:133" ht="11.25" customHeight="1" x14ac:dyDescent="0.15">
      <c r="B41" s="619" t="s">
        <v>281</v>
      </c>
      <c r="C41" s="620"/>
      <c r="D41" s="620"/>
      <c r="E41" s="620"/>
      <c r="F41" s="620"/>
      <c r="G41" s="620"/>
      <c r="H41" s="620"/>
      <c r="I41" s="620"/>
      <c r="J41" s="620"/>
      <c r="K41" s="620"/>
      <c r="L41" s="620"/>
      <c r="M41" s="620"/>
      <c r="N41" s="620"/>
      <c r="O41" s="620"/>
      <c r="P41" s="620"/>
      <c r="Q41" s="621"/>
      <c r="R41" s="673">
        <v>10742017</v>
      </c>
      <c r="S41" s="674"/>
      <c r="T41" s="674"/>
      <c r="U41" s="674"/>
      <c r="V41" s="674"/>
      <c r="W41" s="674"/>
      <c r="X41" s="674"/>
      <c r="Y41" s="675"/>
      <c r="Z41" s="676">
        <v>100</v>
      </c>
      <c r="AA41" s="676"/>
      <c r="AB41" s="676"/>
      <c r="AC41" s="676"/>
      <c r="AD41" s="677">
        <v>5446351</v>
      </c>
      <c r="AE41" s="677"/>
      <c r="AF41" s="677"/>
      <c r="AG41" s="677"/>
      <c r="AH41" s="677"/>
      <c r="AI41" s="677"/>
      <c r="AJ41" s="677"/>
      <c r="AK41" s="677"/>
      <c r="AL41" s="678">
        <v>100</v>
      </c>
      <c r="AM41" s="658"/>
      <c r="AN41" s="658"/>
      <c r="AO41" s="679"/>
      <c r="AQ41" s="664" t="s">
        <v>282</v>
      </c>
      <c r="AR41" s="665"/>
      <c r="AS41" s="665"/>
      <c r="AT41" s="665"/>
      <c r="AU41" s="665"/>
      <c r="AV41" s="665"/>
      <c r="AW41" s="665"/>
      <c r="AX41" s="665"/>
      <c r="AY41" s="666"/>
      <c r="AZ41" s="598">
        <v>125322</v>
      </c>
      <c r="BA41" s="599"/>
      <c r="BB41" s="599"/>
      <c r="BC41" s="599"/>
      <c r="BD41" s="629"/>
      <c r="BE41" s="629"/>
      <c r="BF41" s="655"/>
      <c r="BG41" s="644"/>
      <c r="BH41" s="645"/>
      <c r="BI41" s="645"/>
      <c r="BJ41" s="645"/>
      <c r="BK41" s="645"/>
      <c r="BL41" s="82"/>
      <c r="BM41" s="596" t="s">
        <v>283</v>
      </c>
      <c r="BN41" s="596"/>
      <c r="BO41" s="596"/>
      <c r="BP41" s="596"/>
      <c r="BQ41" s="596"/>
      <c r="BR41" s="596"/>
      <c r="BS41" s="596"/>
      <c r="BT41" s="596"/>
      <c r="BU41" s="597"/>
      <c r="BV41" s="598">
        <v>1</v>
      </c>
      <c r="BW41" s="599"/>
      <c r="BX41" s="599"/>
      <c r="BY41" s="599"/>
      <c r="BZ41" s="599"/>
      <c r="CA41" s="599"/>
      <c r="CB41" s="608"/>
      <c r="CD41" s="595" t="s">
        <v>284</v>
      </c>
      <c r="CE41" s="596"/>
      <c r="CF41" s="596"/>
      <c r="CG41" s="596"/>
      <c r="CH41" s="596"/>
      <c r="CI41" s="596"/>
      <c r="CJ41" s="596"/>
      <c r="CK41" s="596"/>
      <c r="CL41" s="596"/>
      <c r="CM41" s="596"/>
      <c r="CN41" s="596"/>
      <c r="CO41" s="596"/>
      <c r="CP41" s="596"/>
      <c r="CQ41" s="597"/>
      <c r="CR41" s="598" t="s">
        <v>64</v>
      </c>
      <c r="CS41" s="629"/>
      <c r="CT41" s="629"/>
      <c r="CU41" s="629"/>
      <c r="CV41" s="629"/>
      <c r="CW41" s="629"/>
      <c r="CX41" s="629"/>
      <c r="CY41" s="630"/>
      <c r="CZ41" s="603" t="s">
        <v>64</v>
      </c>
      <c r="DA41" s="631"/>
      <c r="DB41" s="631"/>
      <c r="DC41" s="633"/>
      <c r="DD41" s="607" t="s">
        <v>64</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15">
      <c r="AQ42" s="680" t="s">
        <v>285</v>
      </c>
      <c r="AR42" s="681"/>
      <c r="AS42" s="681"/>
      <c r="AT42" s="681"/>
      <c r="AU42" s="681"/>
      <c r="AV42" s="681"/>
      <c r="AW42" s="681"/>
      <c r="AX42" s="681"/>
      <c r="AY42" s="682"/>
      <c r="AZ42" s="673">
        <v>489705</v>
      </c>
      <c r="BA42" s="674"/>
      <c r="BB42" s="674"/>
      <c r="BC42" s="674"/>
      <c r="BD42" s="657"/>
      <c r="BE42" s="657"/>
      <c r="BF42" s="659"/>
      <c r="BG42" s="646"/>
      <c r="BH42" s="647"/>
      <c r="BI42" s="647"/>
      <c r="BJ42" s="647"/>
      <c r="BK42" s="647"/>
      <c r="BL42" s="83"/>
      <c r="BM42" s="620" t="s">
        <v>286</v>
      </c>
      <c r="BN42" s="620"/>
      <c r="BO42" s="620"/>
      <c r="BP42" s="620"/>
      <c r="BQ42" s="620"/>
      <c r="BR42" s="620"/>
      <c r="BS42" s="620"/>
      <c r="BT42" s="620"/>
      <c r="BU42" s="621"/>
      <c r="BV42" s="673">
        <v>385</v>
      </c>
      <c r="BW42" s="674"/>
      <c r="BX42" s="674"/>
      <c r="BY42" s="674"/>
      <c r="BZ42" s="674"/>
      <c r="CA42" s="674"/>
      <c r="CB42" s="683"/>
      <c r="CD42" s="595" t="s">
        <v>287</v>
      </c>
      <c r="CE42" s="596"/>
      <c r="CF42" s="596"/>
      <c r="CG42" s="596"/>
      <c r="CH42" s="596"/>
      <c r="CI42" s="596"/>
      <c r="CJ42" s="596"/>
      <c r="CK42" s="596"/>
      <c r="CL42" s="596"/>
      <c r="CM42" s="596"/>
      <c r="CN42" s="596"/>
      <c r="CO42" s="596"/>
      <c r="CP42" s="596"/>
      <c r="CQ42" s="597"/>
      <c r="CR42" s="598">
        <v>1293566</v>
      </c>
      <c r="CS42" s="629"/>
      <c r="CT42" s="629"/>
      <c r="CU42" s="629"/>
      <c r="CV42" s="629"/>
      <c r="CW42" s="629"/>
      <c r="CX42" s="629"/>
      <c r="CY42" s="630"/>
      <c r="CZ42" s="603">
        <v>12.6</v>
      </c>
      <c r="DA42" s="631"/>
      <c r="DB42" s="631"/>
      <c r="DC42" s="633"/>
      <c r="DD42" s="607">
        <v>123302</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15">
      <c r="B43" s="73" t="s">
        <v>288</v>
      </c>
      <c r="CD43" s="595" t="s">
        <v>289</v>
      </c>
      <c r="CE43" s="596"/>
      <c r="CF43" s="596"/>
      <c r="CG43" s="596"/>
      <c r="CH43" s="596"/>
      <c r="CI43" s="596"/>
      <c r="CJ43" s="596"/>
      <c r="CK43" s="596"/>
      <c r="CL43" s="596"/>
      <c r="CM43" s="596"/>
      <c r="CN43" s="596"/>
      <c r="CO43" s="596"/>
      <c r="CP43" s="596"/>
      <c r="CQ43" s="597"/>
      <c r="CR43" s="598">
        <v>38750</v>
      </c>
      <c r="CS43" s="629"/>
      <c r="CT43" s="629"/>
      <c r="CU43" s="629"/>
      <c r="CV43" s="629"/>
      <c r="CW43" s="629"/>
      <c r="CX43" s="629"/>
      <c r="CY43" s="630"/>
      <c r="CZ43" s="603">
        <v>0.4</v>
      </c>
      <c r="DA43" s="631"/>
      <c r="DB43" s="631"/>
      <c r="DC43" s="633"/>
      <c r="DD43" s="607">
        <v>25950</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15">
      <c r="B44" s="684" t="s">
        <v>290</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237</v>
      </c>
      <c r="CE44" s="637"/>
      <c r="CF44" s="595" t="s">
        <v>291</v>
      </c>
      <c r="CG44" s="596"/>
      <c r="CH44" s="596"/>
      <c r="CI44" s="596"/>
      <c r="CJ44" s="596"/>
      <c r="CK44" s="596"/>
      <c r="CL44" s="596"/>
      <c r="CM44" s="596"/>
      <c r="CN44" s="596"/>
      <c r="CO44" s="596"/>
      <c r="CP44" s="596"/>
      <c r="CQ44" s="597"/>
      <c r="CR44" s="598">
        <v>1277489</v>
      </c>
      <c r="CS44" s="599"/>
      <c r="CT44" s="599"/>
      <c r="CU44" s="599"/>
      <c r="CV44" s="599"/>
      <c r="CW44" s="599"/>
      <c r="CX44" s="599"/>
      <c r="CY44" s="600"/>
      <c r="CZ44" s="603">
        <v>12.5</v>
      </c>
      <c r="DA44" s="604"/>
      <c r="DB44" s="604"/>
      <c r="DC44" s="610"/>
      <c r="DD44" s="607">
        <v>118939</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15">
      <c r="B45" s="684" t="s">
        <v>292</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293</v>
      </c>
      <c r="CG45" s="596"/>
      <c r="CH45" s="596"/>
      <c r="CI45" s="596"/>
      <c r="CJ45" s="596"/>
      <c r="CK45" s="596"/>
      <c r="CL45" s="596"/>
      <c r="CM45" s="596"/>
      <c r="CN45" s="596"/>
      <c r="CO45" s="596"/>
      <c r="CP45" s="596"/>
      <c r="CQ45" s="597"/>
      <c r="CR45" s="598">
        <v>640985</v>
      </c>
      <c r="CS45" s="629"/>
      <c r="CT45" s="629"/>
      <c r="CU45" s="629"/>
      <c r="CV45" s="629"/>
      <c r="CW45" s="629"/>
      <c r="CX45" s="629"/>
      <c r="CY45" s="630"/>
      <c r="CZ45" s="603">
        <v>6.3</v>
      </c>
      <c r="DA45" s="631"/>
      <c r="DB45" s="631"/>
      <c r="DC45" s="633"/>
      <c r="DD45" s="607">
        <v>24846</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15">
      <c r="B46" s="84"/>
      <c r="CD46" s="638"/>
      <c r="CE46" s="639"/>
      <c r="CF46" s="595" t="s">
        <v>294</v>
      </c>
      <c r="CG46" s="596"/>
      <c r="CH46" s="596"/>
      <c r="CI46" s="596"/>
      <c r="CJ46" s="596"/>
      <c r="CK46" s="596"/>
      <c r="CL46" s="596"/>
      <c r="CM46" s="596"/>
      <c r="CN46" s="596"/>
      <c r="CO46" s="596"/>
      <c r="CP46" s="596"/>
      <c r="CQ46" s="597"/>
      <c r="CR46" s="598">
        <v>607462</v>
      </c>
      <c r="CS46" s="599"/>
      <c r="CT46" s="599"/>
      <c r="CU46" s="599"/>
      <c r="CV46" s="599"/>
      <c r="CW46" s="599"/>
      <c r="CX46" s="599"/>
      <c r="CY46" s="600"/>
      <c r="CZ46" s="603">
        <v>5.9</v>
      </c>
      <c r="DA46" s="604"/>
      <c r="DB46" s="604"/>
      <c r="DC46" s="610"/>
      <c r="DD46" s="607">
        <v>91751</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15">
      <c r="B47" s="84"/>
      <c r="CD47" s="638"/>
      <c r="CE47" s="639"/>
      <c r="CF47" s="595" t="s">
        <v>295</v>
      </c>
      <c r="CG47" s="596"/>
      <c r="CH47" s="596"/>
      <c r="CI47" s="596"/>
      <c r="CJ47" s="596"/>
      <c r="CK47" s="596"/>
      <c r="CL47" s="596"/>
      <c r="CM47" s="596"/>
      <c r="CN47" s="596"/>
      <c r="CO47" s="596"/>
      <c r="CP47" s="596"/>
      <c r="CQ47" s="597"/>
      <c r="CR47" s="598">
        <v>16077</v>
      </c>
      <c r="CS47" s="629"/>
      <c r="CT47" s="629"/>
      <c r="CU47" s="629"/>
      <c r="CV47" s="629"/>
      <c r="CW47" s="629"/>
      <c r="CX47" s="629"/>
      <c r="CY47" s="630"/>
      <c r="CZ47" s="603">
        <v>0.2</v>
      </c>
      <c r="DA47" s="631"/>
      <c r="DB47" s="631"/>
      <c r="DC47" s="633"/>
      <c r="DD47" s="607">
        <v>4363</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x14ac:dyDescent="0.15">
      <c r="B48" s="84"/>
      <c r="CD48" s="640"/>
      <c r="CE48" s="641"/>
      <c r="CF48" s="595" t="s">
        <v>296</v>
      </c>
      <c r="CG48" s="596"/>
      <c r="CH48" s="596"/>
      <c r="CI48" s="596"/>
      <c r="CJ48" s="596"/>
      <c r="CK48" s="596"/>
      <c r="CL48" s="596"/>
      <c r="CM48" s="596"/>
      <c r="CN48" s="596"/>
      <c r="CO48" s="596"/>
      <c r="CP48" s="596"/>
      <c r="CQ48" s="597"/>
      <c r="CR48" s="598" t="s">
        <v>64</v>
      </c>
      <c r="CS48" s="599"/>
      <c r="CT48" s="599"/>
      <c r="CU48" s="599"/>
      <c r="CV48" s="599"/>
      <c r="CW48" s="599"/>
      <c r="CX48" s="599"/>
      <c r="CY48" s="600"/>
      <c r="CZ48" s="603" t="s">
        <v>64</v>
      </c>
      <c r="DA48" s="604"/>
      <c r="DB48" s="604"/>
      <c r="DC48" s="610"/>
      <c r="DD48" s="607" t="s">
        <v>64</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15">
      <c r="B49" s="84"/>
      <c r="CD49" s="619" t="s">
        <v>297</v>
      </c>
      <c r="CE49" s="620"/>
      <c r="CF49" s="620"/>
      <c r="CG49" s="620"/>
      <c r="CH49" s="620"/>
      <c r="CI49" s="620"/>
      <c r="CJ49" s="620"/>
      <c r="CK49" s="620"/>
      <c r="CL49" s="620"/>
      <c r="CM49" s="620"/>
      <c r="CN49" s="620"/>
      <c r="CO49" s="620"/>
      <c r="CP49" s="620"/>
      <c r="CQ49" s="621"/>
      <c r="CR49" s="673">
        <v>10226649</v>
      </c>
      <c r="CS49" s="657"/>
      <c r="CT49" s="657"/>
      <c r="CU49" s="657"/>
      <c r="CV49" s="657"/>
      <c r="CW49" s="657"/>
      <c r="CX49" s="657"/>
      <c r="CY49" s="686"/>
      <c r="CZ49" s="678">
        <v>100</v>
      </c>
      <c r="DA49" s="687"/>
      <c r="DB49" s="687"/>
      <c r="DC49" s="688"/>
      <c r="DD49" s="689">
        <v>7089727</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WuMrz9S574esZv0RW5FZm6zAHJiYW6qF8+Edj7/qU9DWVskAAjloMtJrnhc3BmFVZo7Mtu4PKQRv0D9s3dYADg==" saltValue="nKJZwqnAM6CeEWZpwbmGxw=="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52FC8-6C85-4D8D-96B7-FB61A09A0D01}">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10" t="s">
        <v>298</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1" t="s">
        <v>299</v>
      </c>
      <c r="DK2" s="712"/>
      <c r="DL2" s="712"/>
      <c r="DM2" s="712"/>
      <c r="DN2" s="712"/>
      <c r="DO2" s="713"/>
      <c r="DP2" s="87"/>
      <c r="DQ2" s="711" t="s">
        <v>300</v>
      </c>
      <c r="DR2" s="712"/>
      <c r="DS2" s="712"/>
      <c r="DT2" s="712"/>
      <c r="DU2" s="712"/>
      <c r="DV2" s="712"/>
      <c r="DW2" s="712"/>
      <c r="DX2" s="712"/>
      <c r="DY2" s="712"/>
      <c r="DZ2" s="713"/>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14" t="s">
        <v>301</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91"/>
      <c r="BA4" s="91"/>
      <c r="BB4" s="91"/>
      <c r="BC4" s="91"/>
      <c r="BD4" s="91"/>
      <c r="BE4" s="92"/>
      <c r="BF4" s="92"/>
      <c r="BG4" s="92"/>
      <c r="BH4" s="92"/>
      <c r="BI4" s="92"/>
      <c r="BJ4" s="92"/>
      <c r="BK4" s="92"/>
      <c r="BL4" s="92"/>
      <c r="BM4" s="92"/>
      <c r="BN4" s="92"/>
      <c r="BO4" s="92"/>
      <c r="BP4" s="92"/>
      <c r="BQ4" s="715" t="s">
        <v>302</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93"/>
    </row>
    <row r="5" spans="1:131" s="94" customFormat="1" ht="26.25" customHeight="1" x14ac:dyDescent="0.15">
      <c r="A5" s="704" t="s">
        <v>303</v>
      </c>
      <c r="B5" s="705"/>
      <c r="C5" s="705"/>
      <c r="D5" s="705"/>
      <c r="E5" s="705"/>
      <c r="F5" s="705"/>
      <c r="G5" s="705"/>
      <c r="H5" s="705"/>
      <c r="I5" s="705"/>
      <c r="J5" s="705"/>
      <c r="K5" s="705"/>
      <c r="L5" s="705"/>
      <c r="M5" s="705"/>
      <c r="N5" s="705"/>
      <c r="O5" s="705"/>
      <c r="P5" s="706"/>
      <c r="Q5" s="700" t="s">
        <v>304</v>
      </c>
      <c r="R5" s="696"/>
      <c r="S5" s="696"/>
      <c r="T5" s="696"/>
      <c r="U5" s="697"/>
      <c r="V5" s="700" t="s">
        <v>305</v>
      </c>
      <c r="W5" s="696"/>
      <c r="X5" s="696"/>
      <c r="Y5" s="696"/>
      <c r="Z5" s="697"/>
      <c r="AA5" s="700" t="s">
        <v>306</v>
      </c>
      <c r="AB5" s="696"/>
      <c r="AC5" s="696"/>
      <c r="AD5" s="696"/>
      <c r="AE5" s="696"/>
      <c r="AF5" s="716" t="s">
        <v>307</v>
      </c>
      <c r="AG5" s="696"/>
      <c r="AH5" s="696"/>
      <c r="AI5" s="696"/>
      <c r="AJ5" s="702"/>
      <c r="AK5" s="696" t="s">
        <v>308</v>
      </c>
      <c r="AL5" s="696"/>
      <c r="AM5" s="696"/>
      <c r="AN5" s="696"/>
      <c r="AO5" s="697"/>
      <c r="AP5" s="700" t="s">
        <v>309</v>
      </c>
      <c r="AQ5" s="696"/>
      <c r="AR5" s="696"/>
      <c r="AS5" s="696"/>
      <c r="AT5" s="697"/>
      <c r="AU5" s="700" t="s">
        <v>310</v>
      </c>
      <c r="AV5" s="696"/>
      <c r="AW5" s="696"/>
      <c r="AX5" s="696"/>
      <c r="AY5" s="702"/>
      <c r="AZ5" s="91"/>
      <c r="BA5" s="91"/>
      <c r="BB5" s="91"/>
      <c r="BC5" s="91"/>
      <c r="BD5" s="91"/>
      <c r="BE5" s="92"/>
      <c r="BF5" s="92"/>
      <c r="BG5" s="92"/>
      <c r="BH5" s="92"/>
      <c r="BI5" s="92"/>
      <c r="BJ5" s="92"/>
      <c r="BK5" s="92"/>
      <c r="BL5" s="92"/>
      <c r="BM5" s="92"/>
      <c r="BN5" s="92"/>
      <c r="BO5" s="92"/>
      <c r="BP5" s="92"/>
      <c r="BQ5" s="704" t="s">
        <v>311</v>
      </c>
      <c r="BR5" s="705"/>
      <c r="BS5" s="705"/>
      <c r="BT5" s="705"/>
      <c r="BU5" s="705"/>
      <c r="BV5" s="705"/>
      <c r="BW5" s="705"/>
      <c r="BX5" s="705"/>
      <c r="BY5" s="705"/>
      <c r="BZ5" s="705"/>
      <c r="CA5" s="705"/>
      <c r="CB5" s="705"/>
      <c r="CC5" s="705"/>
      <c r="CD5" s="705"/>
      <c r="CE5" s="705"/>
      <c r="CF5" s="705"/>
      <c r="CG5" s="706"/>
      <c r="CH5" s="700" t="s">
        <v>312</v>
      </c>
      <c r="CI5" s="696"/>
      <c r="CJ5" s="696"/>
      <c r="CK5" s="696"/>
      <c r="CL5" s="697"/>
      <c r="CM5" s="700" t="s">
        <v>313</v>
      </c>
      <c r="CN5" s="696"/>
      <c r="CO5" s="696"/>
      <c r="CP5" s="696"/>
      <c r="CQ5" s="697"/>
      <c r="CR5" s="700" t="s">
        <v>314</v>
      </c>
      <c r="CS5" s="696"/>
      <c r="CT5" s="696"/>
      <c r="CU5" s="696"/>
      <c r="CV5" s="697"/>
      <c r="CW5" s="700" t="s">
        <v>315</v>
      </c>
      <c r="CX5" s="696"/>
      <c r="CY5" s="696"/>
      <c r="CZ5" s="696"/>
      <c r="DA5" s="697"/>
      <c r="DB5" s="700" t="s">
        <v>316</v>
      </c>
      <c r="DC5" s="696"/>
      <c r="DD5" s="696"/>
      <c r="DE5" s="696"/>
      <c r="DF5" s="697"/>
      <c r="DG5" s="749" t="s">
        <v>317</v>
      </c>
      <c r="DH5" s="750"/>
      <c r="DI5" s="750"/>
      <c r="DJ5" s="750"/>
      <c r="DK5" s="751"/>
      <c r="DL5" s="749" t="s">
        <v>318</v>
      </c>
      <c r="DM5" s="750"/>
      <c r="DN5" s="750"/>
      <c r="DO5" s="750"/>
      <c r="DP5" s="751"/>
      <c r="DQ5" s="700" t="s">
        <v>319</v>
      </c>
      <c r="DR5" s="696"/>
      <c r="DS5" s="696"/>
      <c r="DT5" s="696"/>
      <c r="DU5" s="697"/>
      <c r="DV5" s="700" t="s">
        <v>310</v>
      </c>
      <c r="DW5" s="696"/>
      <c r="DX5" s="696"/>
      <c r="DY5" s="696"/>
      <c r="DZ5" s="702"/>
      <c r="EA5" s="93"/>
    </row>
    <row r="6" spans="1:131" s="94" customFormat="1" ht="26.25" customHeight="1" thickBot="1" x14ac:dyDescent="0.2">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91"/>
      <c r="BA6" s="91"/>
      <c r="BB6" s="91"/>
      <c r="BC6" s="91"/>
      <c r="BD6" s="91"/>
      <c r="BE6" s="92"/>
      <c r="BF6" s="92"/>
      <c r="BG6" s="92"/>
      <c r="BH6" s="92"/>
      <c r="BI6" s="92"/>
      <c r="BJ6" s="92"/>
      <c r="BK6" s="92"/>
      <c r="BL6" s="92"/>
      <c r="BM6" s="92"/>
      <c r="BN6" s="92"/>
      <c r="BO6" s="92"/>
      <c r="BP6" s="92"/>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93"/>
    </row>
    <row r="7" spans="1:131" s="94" customFormat="1" ht="26.25" customHeight="1" thickTop="1" x14ac:dyDescent="0.15">
      <c r="A7" s="95">
        <v>1</v>
      </c>
      <c r="B7" s="735" t="s">
        <v>320</v>
      </c>
      <c r="C7" s="736"/>
      <c r="D7" s="736"/>
      <c r="E7" s="736"/>
      <c r="F7" s="736"/>
      <c r="G7" s="736"/>
      <c r="H7" s="736"/>
      <c r="I7" s="736"/>
      <c r="J7" s="736"/>
      <c r="K7" s="736"/>
      <c r="L7" s="736"/>
      <c r="M7" s="736"/>
      <c r="N7" s="736"/>
      <c r="O7" s="736"/>
      <c r="P7" s="737"/>
      <c r="Q7" s="738">
        <v>10764</v>
      </c>
      <c r="R7" s="739"/>
      <c r="S7" s="739"/>
      <c r="T7" s="739"/>
      <c r="U7" s="739"/>
      <c r="V7" s="739">
        <v>10249</v>
      </c>
      <c r="W7" s="739"/>
      <c r="X7" s="739"/>
      <c r="Y7" s="739"/>
      <c r="Z7" s="739"/>
      <c r="AA7" s="739">
        <v>515</v>
      </c>
      <c r="AB7" s="739"/>
      <c r="AC7" s="739"/>
      <c r="AD7" s="739"/>
      <c r="AE7" s="740"/>
      <c r="AF7" s="741">
        <v>501</v>
      </c>
      <c r="AG7" s="742"/>
      <c r="AH7" s="742"/>
      <c r="AI7" s="742"/>
      <c r="AJ7" s="743"/>
      <c r="AK7" s="744">
        <v>589</v>
      </c>
      <c r="AL7" s="745"/>
      <c r="AM7" s="745"/>
      <c r="AN7" s="745"/>
      <c r="AO7" s="745"/>
      <c r="AP7" s="745">
        <v>10621</v>
      </c>
      <c r="AQ7" s="745"/>
      <c r="AR7" s="745"/>
      <c r="AS7" s="745"/>
      <c r="AT7" s="745"/>
      <c r="AU7" s="746"/>
      <c r="AV7" s="746"/>
      <c r="AW7" s="746"/>
      <c r="AX7" s="746"/>
      <c r="AY7" s="747"/>
      <c r="AZ7" s="91"/>
      <c r="BA7" s="91"/>
      <c r="BB7" s="91"/>
      <c r="BC7" s="91"/>
      <c r="BD7" s="91"/>
      <c r="BE7" s="92"/>
      <c r="BF7" s="92"/>
      <c r="BG7" s="92"/>
      <c r="BH7" s="92"/>
      <c r="BI7" s="92"/>
      <c r="BJ7" s="92"/>
      <c r="BK7" s="92"/>
      <c r="BL7" s="92"/>
      <c r="BM7" s="92"/>
      <c r="BN7" s="92"/>
      <c r="BO7" s="92"/>
      <c r="BP7" s="92"/>
      <c r="BQ7" s="95">
        <v>1</v>
      </c>
      <c r="BR7" s="96"/>
      <c r="BS7" s="721" t="s">
        <v>321</v>
      </c>
      <c r="BT7" s="722"/>
      <c r="BU7" s="722"/>
      <c r="BV7" s="722"/>
      <c r="BW7" s="722"/>
      <c r="BX7" s="722"/>
      <c r="BY7" s="722"/>
      <c r="BZ7" s="722"/>
      <c r="CA7" s="722"/>
      <c r="CB7" s="722"/>
      <c r="CC7" s="722"/>
      <c r="CD7" s="722"/>
      <c r="CE7" s="722"/>
      <c r="CF7" s="722"/>
      <c r="CG7" s="748"/>
      <c r="CH7" s="718">
        <v>64</v>
      </c>
      <c r="CI7" s="719"/>
      <c r="CJ7" s="719"/>
      <c r="CK7" s="719"/>
      <c r="CL7" s="720"/>
      <c r="CM7" s="718">
        <v>23</v>
      </c>
      <c r="CN7" s="719"/>
      <c r="CO7" s="719"/>
      <c r="CP7" s="719"/>
      <c r="CQ7" s="720"/>
      <c r="CR7" s="718">
        <v>40</v>
      </c>
      <c r="CS7" s="719"/>
      <c r="CT7" s="719"/>
      <c r="CU7" s="719"/>
      <c r="CV7" s="720"/>
      <c r="CW7" s="718" t="s">
        <v>322</v>
      </c>
      <c r="CX7" s="719"/>
      <c r="CY7" s="719"/>
      <c r="CZ7" s="719"/>
      <c r="DA7" s="720"/>
      <c r="DB7" s="718" t="s">
        <v>322</v>
      </c>
      <c r="DC7" s="719"/>
      <c r="DD7" s="719"/>
      <c r="DE7" s="719"/>
      <c r="DF7" s="720"/>
      <c r="DG7" s="718" t="s">
        <v>322</v>
      </c>
      <c r="DH7" s="719"/>
      <c r="DI7" s="719"/>
      <c r="DJ7" s="719"/>
      <c r="DK7" s="720"/>
      <c r="DL7" s="718" t="s">
        <v>322</v>
      </c>
      <c r="DM7" s="719"/>
      <c r="DN7" s="719"/>
      <c r="DO7" s="719"/>
      <c r="DP7" s="720"/>
      <c r="DQ7" s="718" t="s">
        <v>322</v>
      </c>
      <c r="DR7" s="719"/>
      <c r="DS7" s="719"/>
      <c r="DT7" s="719"/>
      <c r="DU7" s="720"/>
      <c r="DV7" s="721"/>
      <c r="DW7" s="722"/>
      <c r="DX7" s="722"/>
      <c r="DY7" s="722"/>
      <c r="DZ7" s="723"/>
      <c r="EA7" s="93"/>
    </row>
    <row r="8" spans="1:131" s="94" customFormat="1" ht="26.25" customHeight="1" x14ac:dyDescent="0.15">
      <c r="A8" s="97">
        <v>2</v>
      </c>
      <c r="B8" s="724"/>
      <c r="C8" s="725"/>
      <c r="D8" s="725"/>
      <c r="E8" s="725"/>
      <c r="F8" s="725"/>
      <c r="G8" s="725"/>
      <c r="H8" s="725"/>
      <c r="I8" s="725"/>
      <c r="J8" s="725"/>
      <c r="K8" s="725"/>
      <c r="L8" s="725"/>
      <c r="M8" s="725"/>
      <c r="N8" s="725"/>
      <c r="O8" s="725"/>
      <c r="P8" s="726"/>
      <c r="Q8" s="727"/>
      <c r="R8" s="728"/>
      <c r="S8" s="728"/>
      <c r="T8" s="728"/>
      <c r="U8" s="728"/>
      <c r="V8" s="728"/>
      <c r="W8" s="728"/>
      <c r="X8" s="728"/>
      <c r="Y8" s="728"/>
      <c r="Z8" s="728"/>
      <c r="AA8" s="728"/>
      <c r="AB8" s="728"/>
      <c r="AC8" s="728"/>
      <c r="AD8" s="728"/>
      <c r="AE8" s="729"/>
      <c r="AF8" s="730"/>
      <c r="AG8" s="731"/>
      <c r="AH8" s="731"/>
      <c r="AI8" s="731"/>
      <c r="AJ8" s="732"/>
      <c r="AK8" s="733"/>
      <c r="AL8" s="734"/>
      <c r="AM8" s="734"/>
      <c r="AN8" s="734"/>
      <c r="AO8" s="734"/>
      <c r="AP8" s="734"/>
      <c r="AQ8" s="734"/>
      <c r="AR8" s="734"/>
      <c r="AS8" s="734"/>
      <c r="AT8" s="734"/>
      <c r="AU8" s="755"/>
      <c r="AV8" s="755"/>
      <c r="AW8" s="755"/>
      <c r="AX8" s="755"/>
      <c r="AY8" s="756"/>
      <c r="AZ8" s="91"/>
      <c r="BA8" s="91"/>
      <c r="BB8" s="91"/>
      <c r="BC8" s="91"/>
      <c r="BD8" s="91"/>
      <c r="BE8" s="92"/>
      <c r="BF8" s="92"/>
      <c r="BG8" s="92"/>
      <c r="BH8" s="92"/>
      <c r="BI8" s="92"/>
      <c r="BJ8" s="92"/>
      <c r="BK8" s="92"/>
      <c r="BL8" s="92"/>
      <c r="BM8" s="92"/>
      <c r="BN8" s="92"/>
      <c r="BO8" s="92"/>
      <c r="BP8" s="92"/>
      <c r="BQ8" s="97">
        <v>2</v>
      </c>
      <c r="BR8" s="98"/>
      <c r="BS8" s="757" t="s">
        <v>323</v>
      </c>
      <c r="BT8" s="758"/>
      <c r="BU8" s="758"/>
      <c r="BV8" s="758"/>
      <c r="BW8" s="758"/>
      <c r="BX8" s="758"/>
      <c r="BY8" s="758"/>
      <c r="BZ8" s="758"/>
      <c r="CA8" s="758"/>
      <c r="CB8" s="758"/>
      <c r="CC8" s="758"/>
      <c r="CD8" s="758"/>
      <c r="CE8" s="758"/>
      <c r="CF8" s="758"/>
      <c r="CG8" s="759"/>
      <c r="CH8" s="760">
        <v>1</v>
      </c>
      <c r="CI8" s="761"/>
      <c r="CJ8" s="761"/>
      <c r="CK8" s="761"/>
      <c r="CL8" s="762"/>
      <c r="CM8" s="760">
        <v>6</v>
      </c>
      <c r="CN8" s="761"/>
      <c r="CO8" s="761"/>
      <c r="CP8" s="761"/>
      <c r="CQ8" s="762"/>
      <c r="CR8" s="760">
        <v>3</v>
      </c>
      <c r="CS8" s="761"/>
      <c r="CT8" s="761"/>
      <c r="CU8" s="761"/>
      <c r="CV8" s="762"/>
      <c r="CW8" s="760" t="s">
        <v>322</v>
      </c>
      <c r="CX8" s="761"/>
      <c r="CY8" s="761"/>
      <c r="CZ8" s="761"/>
      <c r="DA8" s="762"/>
      <c r="DB8" s="760" t="s">
        <v>322</v>
      </c>
      <c r="DC8" s="761"/>
      <c r="DD8" s="761"/>
      <c r="DE8" s="761"/>
      <c r="DF8" s="762"/>
      <c r="DG8" s="760" t="s">
        <v>322</v>
      </c>
      <c r="DH8" s="761"/>
      <c r="DI8" s="761"/>
      <c r="DJ8" s="761"/>
      <c r="DK8" s="762"/>
      <c r="DL8" s="760" t="s">
        <v>322</v>
      </c>
      <c r="DM8" s="761"/>
      <c r="DN8" s="761"/>
      <c r="DO8" s="761"/>
      <c r="DP8" s="762"/>
      <c r="DQ8" s="760" t="s">
        <v>322</v>
      </c>
      <c r="DR8" s="761"/>
      <c r="DS8" s="761"/>
      <c r="DT8" s="761"/>
      <c r="DU8" s="762"/>
      <c r="DV8" s="757"/>
      <c r="DW8" s="758"/>
      <c r="DX8" s="758"/>
      <c r="DY8" s="758"/>
      <c r="DZ8" s="763"/>
      <c r="EA8" s="93"/>
    </row>
    <row r="9" spans="1:131" s="94" customFormat="1" ht="26.25" customHeight="1" x14ac:dyDescent="0.15">
      <c r="A9" s="97">
        <v>3</v>
      </c>
      <c r="B9" s="724"/>
      <c r="C9" s="725"/>
      <c r="D9" s="725"/>
      <c r="E9" s="725"/>
      <c r="F9" s="725"/>
      <c r="G9" s="725"/>
      <c r="H9" s="725"/>
      <c r="I9" s="725"/>
      <c r="J9" s="725"/>
      <c r="K9" s="725"/>
      <c r="L9" s="725"/>
      <c r="M9" s="725"/>
      <c r="N9" s="725"/>
      <c r="O9" s="725"/>
      <c r="P9" s="726"/>
      <c r="Q9" s="727"/>
      <c r="R9" s="728"/>
      <c r="S9" s="728"/>
      <c r="T9" s="728"/>
      <c r="U9" s="728"/>
      <c r="V9" s="728"/>
      <c r="W9" s="728"/>
      <c r="X9" s="728"/>
      <c r="Y9" s="728"/>
      <c r="Z9" s="728"/>
      <c r="AA9" s="728"/>
      <c r="AB9" s="728"/>
      <c r="AC9" s="728"/>
      <c r="AD9" s="728"/>
      <c r="AE9" s="729"/>
      <c r="AF9" s="730"/>
      <c r="AG9" s="731"/>
      <c r="AH9" s="731"/>
      <c r="AI9" s="731"/>
      <c r="AJ9" s="732"/>
      <c r="AK9" s="733"/>
      <c r="AL9" s="734"/>
      <c r="AM9" s="734"/>
      <c r="AN9" s="734"/>
      <c r="AO9" s="734"/>
      <c r="AP9" s="734"/>
      <c r="AQ9" s="734"/>
      <c r="AR9" s="734"/>
      <c r="AS9" s="734"/>
      <c r="AT9" s="734"/>
      <c r="AU9" s="755"/>
      <c r="AV9" s="755"/>
      <c r="AW9" s="755"/>
      <c r="AX9" s="755"/>
      <c r="AY9" s="756"/>
      <c r="AZ9" s="91"/>
      <c r="BA9" s="91"/>
      <c r="BB9" s="91"/>
      <c r="BC9" s="91"/>
      <c r="BD9" s="91"/>
      <c r="BE9" s="92"/>
      <c r="BF9" s="92"/>
      <c r="BG9" s="92"/>
      <c r="BH9" s="92"/>
      <c r="BI9" s="92"/>
      <c r="BJ9" s="92"/>
      <c r="BK9" s="92"/>
      <c r="BL9" s="92"/>
      <c r="BM9" s="92"/>
      <c r="BN9" s="92"/>
      <c r="BO9" s="92"/>
      <c r="BP9" s="92"/>
      <c r="BQ9" s="97">
        <v>3</v>
      </c>
      <c r="BR9" s="98"/>
      <c r="BS9" s="757" t="s">
        <v>324</v>
      </c>
      <c r="BT9" s="758"/>
      <c r="BU9" s="758"/>
      <c r="BV9" s="758"/>
      <c r="BW9" s="758"/>
      <c r="BX9" s="758"/>
      <c r="BY9" s="758"/>
      <c r="BZ9" s="758"/>
      <c r="CA9" s="758"/>
      <c r="CB9" s="758"/>
      <c r="CC9" s="758"/>
      <c r="CD9" s="758"/>
      <c r="CE9" s="758"/>
      <c r="CF9" s="758"/>
      <c r="CG9" s="759"/>
      <c r="CH9" s="760">
        <v>-171</v>
      </c>
      <c r="CI9" s="761"/>
      <c r="CJ9" s="761"/>
      <c r="CK9" s="761"/>
      <c r="CL9" s="762"/>
      <c r="CM9" s="760">
        <v>22</v>
      </c>
      <c r="CN9" s="761"/>
      <c r="CO9" s="761"/>
      <c r="CP9" s="761"/>
      <c r="CQ9" s="762"/>
      <c r="CR9" s="760">
        <v>35</v>
      </c>
      <c r="CS9" s="761"/>
      <c r="CT9" s="761"/>
      <c r="CU9" s="761"/>
      <c r="CV9" s="762"/>
      <c r="CW9" s="760">
        <v>2</v>
      </c>
      <c r="CX9" s="761"/>
      <c r="CY9" s="761"/>
      <c r="CZ9" s="761"/>
      <c r="DA9" s="762"/>
      <c r="DB9" s="760" t="s">
        <v>322</v>
      </c>
      <c r="DC9" s="761"/>
      <c r="DD9" s="761"/>
      <c r="DE9" s="761"/>
      <c r="DF9" s="762"/>
      <c r="DG9" s="760" t="s">
        <v>322</v>
      </c>
      <c r="DH9" s="761"/>
      <c r="DI9" s="761"/>
      <c r="DJ9" s="761"/>
      <c r="DK9" s="762"/>
      <c r="DL9" s="760" t="s">
        <v>322</v>
      </c>
      <c r="DM9" s="761"/>
      <c r="DN9" s="761"/>
      <c r="DO9" s="761"/>
      <c r="DP9" s="762"/>
      <c r="DQ9" s="760" t="s">
        <v>322</v>
      </c>
      <c r="DR9" s="761"/>
      <c r="DS9" s="761"/>
      <c r="DT9" s="761"/>
      <c r="DU9" s="762"/>
      <c r="DV9" s="757"/>
      <c r="DW9" s="758"/>
      <c r="DX9" s="758"/>
      <c r="DY9" s="758"/>
      <c r="DZ9" s="763"/>
      <c r="EA9" s="93"/>
    </row>
    <row r="10" spans="1:131" s="94" customFormat="1" ht="26.25" customHeight="1" x14ac:dyDescent="0.15">
      <c r="A10" s="97">
        <v>4</v>
      </c>
      <c r="B10" s="724"/>
      <c r="C10" s="725"/>
      <c r="D10" s="725"/>
      <c r="E10" s="725"/>
      <c r="F10" s="725"/>
      <c r="G10" s="725"/>
      <c r="H10" s="725"/>
      <c r="I10" s="725"/>
      <c r="J10" s="725"/>
      <c r="K10" s="725"/>
      <c r="L10" s="725"/>
      <c r="M10" s="725"/>
      <c r="N10" s="725"/>
      <c r="O10" s="725"/>
      <c r="P10" s="726"/>
      <c r="Q10" s="727"/>
      <c r="R10" s="728"/>
      <c r="S10" s="728"/>
      <c r="T10" s="728"/>
      <c r="U10" s="728"/>
      <c r="V10" s="728"/>
      <c r="W10" s="728"/>
      <c r="X10" s="728"/>
      <c r="Y10" s="728"/>
      <c r="Z10" s="728"/>
      <c r="AA10" s="728"/>
      <c r="AB10" s="728"/>
      <c r="AC10" s="728"/>
      <c r="AD10" s="728"/>
      <c r="AE10" s="729"/>
      <c r="AF10" s="730"/>
      <c r="AG10" s="731"/>
      <c r="AH10" s="731"/>
      <c r="AI10" s="731"/>
      <c r="AJ10" s="732"/>
      <c r="AK10" s="733"/>
      <c r="AL10" s="734"/>
      <c r="AM10" s="734"/>
      <c r="AN10" s="734"/>
      <c r="AO10" s="734"/>
      <c r="AP10" s="734"/>
      <c r="AQ10" s="734"/>
      <c r="AR10" s="734"/>
      <c r="AS10" s="734"/>
      <c r="AT10" s="734"/>
      <c r="AU10" s="755"/>
      <c r="AV10" s="755"/>
      <c r="AW10" s="755"/>
      <c r="AX10" s="755"/>
      <c r="AY10" s="756"/>
      <c r="AZ10" s="91"/>
      <c r="BA10" s="91"/>
      <c r="BB10" s="91"/>
      <c r="BC10" s="91"/>
      <c r="BD10" s="91"/>
      <c r="BE10" s="92"/>
      <c r="BF10" s="92"/>
      <c r="BG10" s="92"/>
      <c r="BH10" s="92"/>
      <c r="BI10" s="92"/>
      <c r="BJ10" s="92"/>
      <c r="BK10" s="92"/>
      <c r="BL10" s="92"/>
      <c r="BM10" s="92"/>
      <c r="BN10" s="92"/>
      <c r="BO10" s="92"/>
      <c r="BP10" s="92"/>
      <c r="BQ10" s="97">
        <v>4</v>
      </c>
      <c r="BR10" s="98"/>
      <c r="BS10" s="757"/>
      <c r="BT10" s="758"/>
      <c r="BU10" s="758"/>
      <c r="BV10" s="758"/>
      <c r="BW10" s="758"/>
      <c r="BX10" s="758"/>
      <c r="BY10" s="758"/>
      <c r="BZ10" s="758"/>
      <c r="CA10" s="758"/>
      <c r="CB10" s="758"/>
      <c r="CC10" s="758"/>
      <c r="CD10" s="758"/>
      <c r="CE10" s="758"/>
      <c r="CF10" s="758"/>
      <c r="CG10" s="759"/>
      <c r="CH10" s="760"/>
      <c r="CI10" s="761"/>
      <c r="CJ10" s="761"/>
      <c r="CK10" s="761"/>
      <c r="CL10" s="762"/>
      <c r="CM10" s="760"/>
      <c r="CN10" s="761"/>
      <c r="CO10" s="761"/>
      <c r="CP10" s="761"/>
      <c r="CQ10" s="762"/>
      <c r="CR10" s="760"/>
      <c r="CS10" s="761"/>
      <c r="CT10" s="761"/>
      <c r="CU10" s="761"/>
      <c r="CV10" s="762"/>
      <c r="CW10" s="760"/>
      <c r="CX10" s="761"/>
      <c r="CY10" s="761"/>
      <c r="CZ10" s="761"/>
      <c r="DA10" s="762"/>
      <c r="DB10" s="760"/>
      <c r="DC10" s="761"/>
      <c r="DD10" s="761"/>
      <c r="DE10" s="761"/>
      <c r="DF10" s="762"/>
      <c r="DG10" s="760"/>
      <c r="DH10" s="761"/>
      <c r="DI10" s="761"/>
      <c r="DJ10" s="761"/>
      <c r="DK10" s="762"/>
      <c r="DL10" s="760"/>
      <c r="DM10" s="761"/>
      <c r="DN10" s="761"/>
      <c r="DO10" s="761"/>
      <c r="DP10" s="762"/>
      <c r="DQ10" s="760"/>
      <c r="DR10" s="761"/>
      <c r="DS10" s="761"/>
      <c r="DT10" s="761"/>
      <c r="DU10" s="762"/>
      <c r="DV10" s="757"/>
      <c r="DW10" s="758"/>
      <c r="DX10" s="758"/>
      <c r="DY10" s="758"/>
      <c r="DZ10" s="763"/>
      <c r="EA10" s="93"/>
    </row>
    <row r="11" spans="1:131" s="94" customFormat="1" ht="26.25" customHeight="1" x14ac:dyDescent="0.15">
      <c r="A11" s="97">
        <v>5</v>
      </c>
      <c r="B11" s="724"/>
      <c r="C11" s="725"/>
      <c r="D11" s="725"/>
      <c r="E11" s="725"/>
      <c r="F11" s="725"/>
      <c r="G11" s="725"/>
      <c r="H11" s="725"/>
      <c r="I11" s="725"/>
      <c r="J11" s="725"/>
      <c r="K11" s="725"/>
      <c r="L11" s="725"/>
      <c r="M11" s="725"/>
      <c r="N11" s="725"/>
      <c r="O11" s="725"/>
      <c r="P11" s="726"/>
      <c r="Q11" s="727"/>
      <c r="R11" s="728"/>
      <c r="S11" s="728"/>
      <c r="T11" s="728"/>
      <c r="U11" s="728"/>
      <c r="V11" s="728"/>
      <c r="W11" s="728"/>
      <c r="X11" s="728"/>
      <c r="Y11" s="728"/>
      <c r="Z11" s="728"/>
      <c r="AA11" s="728"/>
      <c r="AB11" s="728"/>
      <c r="AC11" s="728"/>
      <c r="AD11" s="728"/>
      <c r="AE11" s="729"/>
      <c r="AF11" s="730"/>
      <c r="AG11" s="731"/>
      <c r="AH11" s="731"/>
      <c r="AI11" s="731"/>
      <c r="AJ11" s="732"/>
      <c r="AK11" s="733"/>
      <c r="AL11" s="734"/>
      <c r="AM11" s="734"/>
      <c r="AN11" s="734"/>
      <c r="AO11" s="734"/>
      <c r="AP11" s="734"/>
      <c r="AQ11" s="734"/>
      <c r="AR11" s="734"/>
      <c r="AS11" s="734"/>
      <c r="AT11" s="734"/>
      <c r="AU11" s="755"/>
      <c r="AV11" s="755"/>
      <c r="AW11" s="755"/>
      <c r="AX11" s="755"/>
      <c r="AY11" s="756"/>
      <c r="AZ11" s="91"/>
      <c r="BA11" s="91"/>
      <c r="BB11" s="91"/>
      <c r="BC11" s="91"/>
      <c r="BD11" s="91"/>
      <c r="BE11" s="92"/>
      <c r="BF11" s="92"/>
      <c r="BG11" s="92"/>
      <c r="BH11" s="92"/>
      <c r="BI11" s="92"/>
      <c r="BJ11" s="92"/>
      <c r="BK11" s="92"/>
      <c r="BL11" s="92"/>
      <c r="BM11" s="92"/>
      <c r="BN11" s="92"/>
      <c r="BO11" s="92"/>
      <c r="BP11" s="92"/>
      <c r="BQ11" s="97">
        <v>5</v>
      </c>
      <c r="BR11" s="98"/>
      <c r="BS11" s="757"/>
      <c r="BT11" s="758"/>
      <c r="BU11" s="758"/>
      <c r="BV11" s="758"/>
      <c r="BW11" s="758"/>
      <c r="BX11" s="758"/>
      <c r="BY11" s="758"/>
      <c r="BZ11" s="758"/>
      <c r="CA11" s="758"/>
      <c r="CB11" s="758"/>
      <c r="CC11" s="758"/>
      <c r="CD11" s="758"/>
      <c r="CE11" s="758"/>
      <c r="CF11" s="758"/>
      <c r="CG11" s="759"/>
      <c r="CH11" s="760"/>
      <c r="CI11" s="761"/>
      <c r="CJ11" s="761"/>
      <c r="CK11" s="761"/>
      <c r="CL11" s="762"/>
      <c r="CM11" s="760"/>
      <c r="CN11" s="761"/>
      <c r="CO11" s="761"/>
      <c r="CP11" s="761"/>
      <c r="CQ11" s="762"/>
      <c r="CR11" s="760"/>
      <c r="CS11" s="761"/>
      <c r="CT11" s="761"/>
      <c r="CU11" s="761"/>
      <c r="CV11" s="762"/>
      <c r="CW11" s="760"/>
      <c r="CX11" s="761"/>
      <c r="CY11" s="761"/>
      <c r="CZ11" s="761"/>
      <c r="DA11" s="762"/>
      <c r="DB11" s="760"/>
      <c r="DC11" s="761"/>
      <c r="DD11" s="761"/>
      <c r="DE11" s="761"/>
      <c r="DF11" s="762"/>
      <c r="DG11" s="760"/>
      <c r="DH11" s="761"/>
      <c r="DI11" s="761"/>
      <c r="DJ11" s="761"/>
      <c r="DK11" s="762"/>
      <c r="DL11" s="760"/>
      <c r="DM11" s="761"/>
      <c r="DN11" s="761"/>
      <c r="DO11" s="761"/>
      <c r="DP11" s="762"/>
      <c r="DQ11" s="760"/>
      <c r="DR11" s="761"/>
      <c r="DS11" s="761"/>
      <c r="DT11" s="761"/>
      <c r="DU11" s="762"/>
      <c r="DV11" s="757"/>
      <c r="DW11" s="758"/>
      <c r="DX11" s="758"/>
      <c r="DY11" s="758"/>
      <c r="DZ11" s="763"/>
      <c r="EA11" s="93"/>
    </row>
    <row r="12" spans="1:131" s="94" customFormat="1" ht="26.25" customHeight="1" x14ac:dyDescent="0.15">
      <c r="A12" s="97">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91"/>
      <c r="BA12" s="91"/>
      <c r="BB12" s="91"/>
      <c r="BC12" s="91"/>
      <c r="BD12" s="91"/>
      <c r="BE12" s="92"/>
      <c r="BF12" s="92"/>
      <c r="BG12" s="92"/>
      <c r="BH12" s="92"/>
      <c r="BI12" s="92"/>
      <c r="BJ12" s="92"/>
      <c r="BK12" s="92"/>
      <c r="BL12" s="92"/>
      <c r="BM12" s="92"/>
      <c r="BN12" s="92"/>
      <c r="BO12" s="92"/>
      <c r="BP12" s="92"/>
      <c r="BQ12" s="97">
        <v>6</v>
      </c>
      <c r="BR12" s="98"/>
      <c r="BS12" s="757"/>
      <c r="BT12" s="758"/>
      <c r="BU12" s="758"/>
      <c r="BV12" s="758"/>
      <c r="BW12" s="758"/>
      <c r="BX12" s="758"/>
      <c r="BY12" s="758"/>
      <c r="BZ12" s="758"/>
      <c r="CA12" s="758"/>
      <c r="CB12" s="758"/>
      <c r="CC12" s="758"/>
      <c r="CD12" s="758"/>
      <c r="CE12" s="758"/>
      <c r="CF12" s="758"/>
      <c r="CG12" s="759"/>
      <c r="CH12" s="760"/>
      <c r="CI12" s="761"/>
      <c r="CJ12" s="761"/>
      <c r="CK12" s="761"/>
      <c r="CL12" s="762"/>
      <c r="CM12" s="760"/>
      <c r="CN12" s="761"/>
      <c r="CO12" s="761"/>
      <c r="CP12" s="761"/>
      <c r="CQ12" s="762"/>
      <c r="CR12" s="760"/>
      <c r="CS12" s="761"/>
      <c r="CT12" s="761"/>
      <c r="CU12" s="761"/>
      <c r="CV12" s="762"/>
      <c r="CW12" s="760"/>
      <c r="CX12" s="761"/>
      <c r="CY12" s="761"/>
      <c r="CZ12" s="761"/>
      <c r="DA12" s="762"/>
      <c r="DB12" s="760"/>
      <c r="DC12" s="761"/>
      <c r="DD12" s="761"/>
      <c r="DE12" s="761"/>
      <c r="DF12" s="762"/>
      <c r="DG12" s="760"/>
      <c r="DH12" s="761"/>
      <c r="DI12" s="761"/>
      <c r="DJ12" s="761"/>
      <c r="DK12" s="762"/>
      <c r="DL12" s="760"/>
      <c r="DM12" s="761"/>
      <c r="DN12" s="761"/>
      <c r="DO12" s="761"/>
      <c r="DP12" s="762"/>
      <c r="DQ12" s="760"/>
      <c r="DR12" s="761"/>
      <c r="DS12" s="761"/>
      <c r="DT12" s="761"/>
      <c r="DU12" s="762"/>
      <c r="DV12" s="757"/>
      <c r="DW12" s="758"/>
      <c r="DX12" s="758"/>
      <c r="DY12" s="758"/>
      <c r="DZ12" s="763"/>
      <c r="EA12" s="93"/>
    </row>
    <row r="13" spans="1:131" s="94" customFormat="1" ht="26.25" customHeight="1" x14ac:dyDescent="0.15">
      <c r="A13" s="97">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91"/>
      <c r="BA13" s="91"/>
      <c r="BB13" s="91"/>
      <c r="BC13" s="91"/>
      <c r="BD13" s="91"/>
      <c r="BE13" s="92"/>
      <c r="BF13" s="92"/>
      <c r="BG13" s="92"/>
      <c r="BH13" s="92"/>
      <c r="BI13" s="92"/>
      <c r="BJ13" s="92"/>
      <c r="BK13" s="92"/>
      <c r="BL13" s="92"/>
      <c r="BM13" s="92"/>
      <c r="BN13" s="92"/>
      <c r="BO13" s="92"/>
      <c r="BP13" s="92"/>
      <c r="BQ13" s="97">
        <v>7</v>
      </c>
      <c r="BR13" s="98"/>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93"/>
    </row>
    <row r="14" spans="1:131" s="94" customFormat="1" ht="26.25" customHeight="1" x14ac:dyDescent="0.15">
      <c r="A14" s="97">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91"/>
      <c r="BA14" s="91"/>
      <c r="BB14" s="91"/>
      <c r="BC14" s="91"/>
      <c r="BD14" s="91"/>
      <c r="BE14" s="92"/>
      <c r="BF14" s="92"/>
      <c r="BG14" s="92"/>
      <c r="BH14" s="92"/>
      <c r="BI14" s="92"/>
      <c r="BJ14" s="92"/>
      <c r="BK14" s="92"/>
      <c r="BL14" s="92"/>
      <c r="BM14" s="92"/>
      <c r="BN14" s="92"/>
      <c r="BO14" s="92"/>
      <c r="BP14" s="92"/>
      <c r="BQ14" s="97">
        <v>8</v>
      </c>
      <c r="BR14" s="98"/>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93"/>
    </row>
    <row r="15" spans="1:131" s="94" customFormat="1" ht="26.25" customHeight="1" x14ac:dyDescent="0.15">
      <c r="A15" s="97">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91"/>
      <c r="BA15" s="91"/>
      <c r="BB15" s="91"/>
      <c r="BC15" s="91"/>
      <c r="BD15" s="91"/>
      <c r="BE15" s="92"/>
      <c r="BF15" s="92"/>
      <c r="BG15" s="92"/>
      <c r="BH15" s="92"/>
      <c r="BI15" s="92"/>
      <c r="BJ15" s="92"/>
      <c r="BK15" s="92"/>
      <c r="BL15" s="92"/>
      <c r="BM15" s="92"/>
      <c r="BN15" s="92"/>
      <c r="BO15" s="92"/>
      <c r="BP15" s="92"/>
      <c r="BQ15" s="97">
        <v>9</v>
      </c>
      <c r="BR15" s="98"/>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93"/>
    </row>
    <row r="16" spans="1:131" s="94" customFormat="1" ht="26.25" customHeight="1" x14ac:dyDescent="0.15">
      <c r="A16" s="97">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91"/>
      <c r="BA16" s="91"/>
      <c r="BB16" s="91"/>
      <c r="BC16" s="91"/>
      <c r="BD16" s="91"/>
      <c r="BE16" s="92"/>
      <c r="BF16" s="92"/>
      <c r="BG16" s="92"/>
      <c r="BH16" s="92"/>
      <c r="BI16" s="92"/>
      <c r="BJ16" s="92"/>
      <c r="BK16" s="92"/>
      <c r="BL16" s="92"/>
      <c r="BM16" s="92"/>
      <c r="BN16" s="92"/>
      <c r="BO16" s="92"/>
      <c r="BP16" s="92"/>
      <c r="BQ16" s="97">
        <v>10</v>
      </c>
      <c r="BR16" s="98"/>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93"/>
    </row>
    <row r="17" spans="1:131" s="94" customFormat="1" ht="26.25" customHeight="1" x14ac:dyDescent="0.15">
      <c r="A17" s="97">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91"/>
      <c r="BA17" s="91"/>
      <c r="BB17" s="91"/>
      <c r="BC17" s="91"/>
      <c r="BD17" s="91"/>
      <c r="BE17" s="92"/>
      <c r="BF17" s="92"/>
      <c r="BG17" s="92"/>
      <c r="BH17" s="92"/>
      <c r="BI17" s="92"/>
      <c r="BJ17" s="92"/>
      <c r="BK17" s="92"/>
      <c r="BL17" s="92"/>
      <c r="BM17" s="92"/>
      <c r="BN17" s="92"/>
      <c r="BO17" s="92"/>
      <c r="BP17" s="92"/>
      <c r="BQ17" s="97">
        <v>11</v>
      </c>
      <c r="BR17" s="98"/>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93"/>
    </row>
    <row r="18" spans="1:131" s="94" customFormat="1" ht="26.25" customHeight="1" x14ac:dyDescent="0.15">
      <c r="A18" s="97">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91"/>
      <c r="BA18" s="91"/>
      <c r="BB18" s="91"/>
      <c r="BC18" s="91"/>
      <c r="BD18" s="91"/>
      <c r="BE18" s="92"/>
      <c r="BF18" s="92"/>
      <c r="BG18" s="92"/>
      <c r="BH18" s="92"/>
      <c r="BI18" s="92"/>
      <c r="BJ18" s="92"/>
      <c r="BK18" s="92"/>
      <c r="BL18" s="92"/>
      <c r="BM18" s="92"/>
      <c r="BN18" s="92"/>
      <c r="BO18" s="92"/>
      <c r="BP18" s="92"/>
      <c r="BQ18" s="97">
        <v>12</v>
      </c>
      <c r="BR18" s="98"/>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93"/>
    </row>
    <row r="19" spans="1:131" s="94" customFormat="1" ht="26.25" customHeight="1" x14ac:dyDescent="0.15">
      <c r="A19" s="97">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91"/>
      <c r="BA19" s="91"/>
      <c r="BB19" s="91"/>
      <c r="BC19" s="91"/>
      <c r="BD19" s="91"/>
      <c r="BE19" s="92"/>
      <c r="BF19" s="92"/>
      <c r="BG19" s="92"/>
      <c r="BH19" s="92"/>
      <c r="BI19" s="92"/>
      <c r="BJ19" s="92"/>
      <c r="BK19" s="92"/>
      <c r="BL19" s="92"/>
      <c r="BM19" s="92"/>
      <c r="BN19" s="92"/>
      <c r="BO19" s="92"/>
      <c r="BP19" s="92"/>
      <c r="BQ19" s="97">
        <v>13</v>
      </c>
      <c r="BR19" s="98"/>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93"/>
    </row>
    <row r="20" spans="1:131" s="94" customFormat="1" ht="26.25" customHeight="1" x14ac:dyDescent="0.15">
      <c r="A20" s="97">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91"/>
      <c r="BA20" s="91"/>
      <c r="BB20" s="91"/>
      <c r="BC20" s="91"/>
      <c r="BD20" s="91"/>
      <c r="BE20" s="92"/>
      <c r="BF20" s="92"/>
      <c r="BG20" s="92"/>
      <c r="BH20" s="92"/>
      <c r="BI20" s="92"/>
      <c r="BJ20" s="92"/>
      <c r="BK20" s="92"/>
      <c r="BL20" s="92"/>
      <c r="BM20" s="92"/>
      <c r="BN20" s="92"/>
      <c r="BO20" s="92"/>
      <c r="BP20" s="92"/>
      <c r="BQ20" s="97">
        <v>14</v>
      </c>
      <c r="BR20" s="98"/>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93"/>
    </row>
    <row r="21" spans="1:131" s="94" customFormat="1" ht="26.25" customHeight="1" thickBot="1" x14ac:dyDescent="0.2">
      <c r="A21" s="97">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91"/>
      <c r="BA21" s="91"/>
      <c r="BB21" s="91"/>
      <c r="BC21" s="91"/>
      <c r="BD21" s="91"/>
      <c r="BE21" s="92"/>
      <c r="BF21" s="92"/>
      <c r="BG21" s="92"/>
      <c r="BH21" s="92"/>
      <c r="BI21" s="92"/>
      <c r="BJ21" s="92"/>
      <c r="BK21" s="92"/>
      <c r="BL21" s="92"/>
      <c r="BM21" s="92"/>
      <c r="BN21" s="92"/>
      <c r="BO21" s="92"/>
      <c r="BP21" s="92"/>
      <c r="BQ21" s="97">
        <v>15</v>
      </c>
      <c r="BR21" s="98"/>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93"/>
    </row>
    <row r="22" spans="1:131" s="94" customFormat="1" ht="26.25" customHeight="1" x14ac:dyDescent="0.15">
      <c r="A22" s="97">
        <v>16</v>
      </c>
      <c r="B22" s="724"/>
      <c r="C22" s="725"/>
      <c r="D22" s="725"/>
      <c r="E22" s="725"/>
      <c r="F22" s="725"/>
      <c r="G22" s="725"/>
      <c r="H22" s="725"/>
      <c r="I22" s="725"/>
      <c r="J22" s="725"/>
      <c r="K22" s="725"/>
      <c r="L22" s="725"/>
      <c r="M22" s="725"/>
      <c r="N22" s="725"/>
      <c r="O22" s="725"/>
      <c r="P22" s="726"/>
      <c r="Q22" s="774"/>
      <c r="R22" s="775"/>
      <c r="S22" s="775"/>
      <c r="T22" s="775"/>
      <c r="U22" s="775"/>
      <c r="V22" s="775"/>
      <c r="W22" s="775"/>
      <c r="X22" s="775"/>
      <c r="Y22" s="775"/>
      <c r="Z22" s="775"/>
      <c r="AA22" s="775"/>
      <c r="AB22" s="775"/>
      <c r="AC22" s="775"/>
      <c r="AD22" s="775"/>
      <c r="AE22" s="776"/>
      <c r="AF22" s="730"/>
      <c r="AG22" s="731"/>
      <c r="AH22" s="731"/>
      <c r="AI22" s="731"/>
      <c r="AJ22" s="732"/>
      <c r="AK22" s="777"/>
      <c r="AL22" s="778"/>
      <c r="AM22" s="778"/>
      <c r="AN22" s="778"/>
      <c r="AO22" s="778"/>
      <c r="AP22" s="778"/>
      <c r="AQ22" s="778"/>
      <c r="AR22" s="778"/>
      <c r="AS22" s="778"/>
      <c r="AT22" s="778"/>
      <c r="AU22" s="779"/>
      <c r="AV22" s="779"/>
      <c r="AW22" s="779"/>
      <c r="AX22" s="779"/>
      <c r="AY22" s="780"/>
      <c r="AZ22" s="781" t="s">
        <v>325</v>
      </c>
      <c r="BA22" s="781"/>
      <c r="BB22" s="781"/>
      <c r="BC22" s="781"/>
      <c r="BD22" s="782"/>
      <c r="BE22" s="92"/>
      <c r="BF22" s="92"/>
      <c r="BG22" s="92"/>
      <c r="BH22" s="92"/>
      <c r="BI22" s="92"/>
      <c r="BJ22" s="92"/>
      <c r="BK22" s="92"/>
      <c r="BL22" s="92"/>
      <c r="BM22" s="92"/>
      <c r="BN22" s="92"/>
      <c r="BO22" s="92"/>
      <c r="BP22" s="92"/>
      <c r="BQ22" s="97">
        <v>16</v>
      </c>
      <c r="BR22" s="98"/>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93"/>
    </row>
    <row r="23" spans="1:131" s="94" customFormat="1" ht="26.25" customHeight="1" thickBot="1" x14ac:dyDescent="0.2">
      <c r="A23" s="99" t="s">
        <v>326</v>
      </c>
      <c r="B23" s="764" t="s">
        <v>327</v>
      </c>
      <c r="C23" s="765"/>
      <c r="D23" s="765"/>
      <c r="E23" s="765"/>
      <c r="F23" s="765"/>
      <c r="G23" s="765"/>
      <c r="H23" s="765"/>
      <c r="I23" s="765"/>
      <c r="J23" s="765"/>
      <c r="K23" s="765"/>
      <c r="L23" s="765"/>
      <c r="M23" s="765"/>
      <c r="N23" s="765"/>
      <c r="O23" s="765"/>
      <c r="P23" s="766"/>
      <c r="Q23" s="767">
        <v>10742</v>
      </c>
      <c r="R23" s="768"/>
      <c r="S23" s="768"/>
      <c r="T23" s="768"/>
      <c r="U23" s="768"/>
      <c r="V23" s="768">
        <v>10227</v>
      </c>
      <c r="W23" s="768"/>
      <c r="X23" s="768"/>
      <c r="Y23" s="768"/>
      <c r="Z23" s="768"/>
      <c r="AA23" s="768">
        <v>515</v>
      </c>
      <c r="AB23" s="768"/>
      <c r="AC23" s="768"/>
      <c r="AD23" s="768"/>
      <c r="AE23" s="769"/>
      <c r="AF23" s="770">
        <v>501</v>
      </c>
      <c r="AG23" s="768"/>
      <c r="AH23" s="768"/>
      <c r="AI23" s="768"/>
      <c r="AJ23" s="771"/>
      <c r="AK23" s="772"/>
      <c r="AL23" s="773"/>
      <c r="AM23" s="773"/>
      <c r="AN23" s="773"/>
      <c r="AO23" s="773"/>
      <c r="AP23" s="768">
        <v>10621</v>
      </c>
      <c r="AQ23" s="768"/>
      <c r="AR23" s="768"/>
      <c r="AS23" s="768"/>
      <c r="AT23" s="768"/>
      <c r="AU23" s="784"/>
      <c r="AV23" s="784"/>
      <c r="AW23" s="784"/>
      <c r="AX23" s="784"/>
      <c r="AY23" s="785"/>
      <c r="AZ23" s="786" t="s">
        <v>64</v>
      </c>
      <c r="BA23" s="787"/>
      <c r="BB23" s="787"/>
      <c r="BC23" s="787"/>
      <c r="BD23" s="788"/>
      <c r="BE23" s="92"/>
      <c r="BF23" s="92"/>
      <c r="BG23" s="92"/>
      <c r="BH23" s="92"/>
      <c r="BI23" s="92"/>
      <c r="BJ23" s="92"/>
      <c r="BK23" s="92"/>
      <c r="BL23" s="92"/>
      <c r="BM23" s="92"/>
      <c r="BN23" s="92"/>
      <c r="BO23" s="92"/>
      <c r="BP23" s="92"/>
      <c r="BQ23" s="97">
        <v>17</v>
      </c>
      <c r="BR23" s="98"/>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93"/>
    </row>
    <row r="24" spans="1:131" s="94" customFormat="1" ht="26.25" customHeight="1" x14ac:dyDescent="0.15">
      <c r="A24" s="783" t="s">
        <v>328</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7">
        <v>18</v>
      </c>
      <c r="BR24" s="98"/>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93"/>
    </row>
    <row r="25" spans="1:131" ht="26.25" customHeight="1" thickBot="1" x14ac:dyDescent="0.2">
      <c r="A25" s="714" t="s">
        <v>329</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91"/>
      <c r="BK25" s="91"/>
      <c r="BL25" s="91"/>
      <c r="BM25" s="91"/>
      <c r="BN25" s="91"/>
      <c r="BO25" s="100"/>
      <c r="BP25" s="100"/>
      <c r="BQ25" s="97">
        <v>19</v>
      </c>
      <c r="BR25" s="98"/>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89"/>
    </row>
    <row r="26" spans="1:131" ht="26.25" customHeight="1" x14ac:dyDescent="0.15">
      <c r="A26" s="704" t="s">
        <v>303</v>
      </c>
      <c r="B26" s="705"/>
      <c r="C26" s="705"/>
      <c r="D26" s="705"/>
      <c r="E26" s="705"/>
      <c r="F26" s="705"/>
      <c r="G26" s="705"/>
      <c r="H26" s="705"/>
      <c r="I26" s="705"/>
      <c r="J26" s="705"/>
      <c r="K26" s="705"/>
      <c r="L26" s="705"/>
      <c r="M26" s="705"/>
      <c r="N26" s="705"/>
      <c r="O26" s="705"/>
      <c r="P26" s="706"/>
      <c r="Q26" s="700" t="s">
        <v>330</v>
      </c>
      <c r="R26" s="696"/>
      <c r="S26" s="696"/>
      <c r="T26" s="696"/>
      <c r="U26" s="697"/>
      <c r="V26" s="700" t="s">
        <v>331</v>
      </c>
      <c r="W26" s="696"/>
      <c r="X26" s="696"/>
      <c r="Y26" s="696"/>
      <c r="Z26" s="697"/>
      <c r="AA26" s="700" t="s">
        <v>332</v>
      </c>
      <c r="AB26" s="696"/>
      <c r="AC26" s="696"/>
      <c r="AD26" s="696"/>
      <c r="AE26" s="696"/>
      <c r="AF26" s="789" t="s">
        <v>333</v>
      </c>
      <c r="AG26" s="790"/>
      <c r="AH26" s="790"/>
      <c r="AI26" s="790"/>
      <c r="AJ26" s="791"/>
      <c r="AK26" s="696" t="s">
        <v>334</v>
      </c>
      <c r="AL26" s="696"/>
      <c r="AM26" s="696"/>
      <c r="AN26" s="696"/>
      <c r="AO26" s="697"/>
      <c r="AP26" s="700" t="s">
        <v>335</v>
      </c>
      <c r="AQ26" s="696"/>
      <c r="AR26" s="696"/>
      <c r="AS26" s="696"/>
      <c r="AT26" s="697"/>
      <c r="AU26" s="700" t="s">
        <v>336</v>
      </c>
      <c r="AV26" s="696"/>
      <c r="AW26" s="696"/>
      <c r="AX26" s="696"/>
      <c r="AY26" s="697"/>
      <c r="AZ26" s="700" t="s">
        <v>337</v>
      </c>
      <c r="BA26" s="696"/>
      <c r="BB26" s="696"/>
      <c r="BC26" s="696"/>
      <c r="BD26" s="697"/>
      <c r="BE26" s="700" t="s">
        <v>310</v>
      </c>
      <c r="BF26" s="696"/>
      <c r="BG26" s="696"/>
      <c r="BH26" s="696"/>
      <c r="BI26" s="702"/>
      <c r="BJ26" s="91"/>
      <c r="BK26" s="91"/>
      <c r="BL26" s="91"/>
      <c r="BM26" s="91"/>
      <c r="BN26" s="91"/>
      <c r="BO26" s="100"/>
      <c r="BP26" s="100"/>
      <c r="BQ26" s="97">
        <v>20</v>
      </c>
      <c r="BR26" s="98"/>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89"/>
    </row>
    <row r="27" spans="1:131" ht="26.25" customHeight="1" thickBot="1" x14ac:dyDescent="0.2">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2"/>
      <c r="AG27" s="793"/>
      <c r="AH27" s="793"/>
      <c r="AI27" s="793"/>
      <c r="AJ27" s="794"/>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91"/>
      <c r="BK27" s="91"/>
      <c r="BL27" s="91"/>
      <c r="BM27" s="91"/>
      <c r="BN27" s="91"/>
      <c r="BO27" s="100"/>
      <c r="BP27" s="100"/>
      <c r="BQ27" s="97">
        <v>21</v>
      </c>
      <c r="BR27" s="98"/>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89"/>
    </row>
    <row r="28" spans="1:131" ht="26.25" customHeight="1" thickTop="1" x14ac:dyDescent="0.15">
      <c r="A28" s="101">
        <v>1</v>
      </c>
      <c r="B28" s="735" t="s">
        <v>338</v>
      </c>
      <c r="C28" s="736"/>
      <c r="D28" s="736"/>
      <c r="E28" s="736"/>
      <c r="F28" s="736"/>
      <c r="G28" s="736"/>
      <c r="H28" s="736"/>
      <c r="I28" s="736"/>
      <c r="J28" s="736"/>
      <c r="K28" s="736"/>
      <c r="L28" s="736"/>
      <c r="M28" s="736"/>
      <c r="N28" s="736"/>
      <c r="O28" s="736"/>
      <c r="P28" s="737"/>
      <c r="Q28" s="797">
        <v>1334</v>
      </c>
      <c r="R28" s="798"/>
      <c r="S28" s="798"/>
      <c r="T28" s="798"/>
      <c r="U28" s="798"/>
      <c r="V28" s="798">
        <v>1307</v>
      </c>
      <c r="W28" s="798"/>
      <c r="X28" s="798"/>
      <c r="Y28" s="798"/>
      <c r="Z28" s="798"/>
      <c r="AA28" s="798">
        <v>27</v>
      </c>
      <c r="AB28" s="798"/>
      <c r="AC28" s="798"/>
      <c r="AD28" s="798"/>
      <c r="AE28" s="799"/>
      <c r="AF28" s="800">
        <v>27</v>
      </c>
      <c r="AG28" s="798"/>
      <c r="AH28" s="798"/>
      <c r="AI28" s="798"/>
      <c r="AJ28" s="801"/>
      <c r="AK28" s="802">
        <v>124</v>
      </c>
      <c r="AL28" s="803"/>
      <c r="AM28" s="803"/>
      <c r="AN28" s="803"/>
      <c r="AO28" s="803"/>
      <c r="AP28" s="803" t="s">
        <v>322</v>
      </c>
      <c r="AQ28" s="803"/>
      <c r="AR28" s="803"/>
      <c r="AS28" s="803"/>
      <c r="AT28" s="803"/>
      <c r="AU28" s="803" t="s">
        <v>322</v>
      </c>
      <c r="AV28" s="803"/>
      <c r="AW28" s="803"/>
      <c r="AX28" s="803"/>
      <c r="AY28" s="803"/>
      <c r="AZ28" s="804" t="s">
        <v>322</v>
      </c>
      <c r="BA28" s="804"/>
      <c r="BB28" s="804"/>
      <c r="BC28" s="804"/>
      <c r="BD28" s="804"/>
      <c r="BE28" s="795"/>
      <c r="BF28" s="795"/>
      <c r="BG28" s="795"/>
      <c r="BH28" s="795"/>
      <c r="BI28" s="796"/>
      <c r="BJ28" s="91"/>
      <c r="BK28" s="91"/>
      <c r="BL28" s="91"/>
      <c r="BM28" s="91"/>
      <c r="BN28" s="91"/>
      <c r="BO28" s="100"/>
      <c r="BP28" s="100"/>
      <c r="BQ28" s="97">
        <v>22</v>
      </c>
      <c r="BR28" s="98"/>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89"/>
    </row>
    <row r="29" spans="1:131" ht="26.25" customHeight="1" x14ac:dyDescent="0.15">
      <c r="A29" s="101">
        <v>2</v>
      </c>
      <c r="B29" s="724" t="s">
        <v>339</v>
      </c>
      <c r="C29" s="725"/>
      <c r="D29" s="725"/>
      <c r="E29" s="725"/>
      <c r="F29" s="725"/>
      <c r="G29" s="725"/>
      <c r="H29" s="725"/>
      <c r="I29" s="725"/>
      <c r="J29" s="725"/>
      <c r="K29" s="725"/>
      <c r="L29" s="725"/>
      <c r="M29" s="725"/>
      <c r="N29" s="725"/>
      <c r="O29" s="725"/>
      <c r="P29" s="726"/>
      <c r="Q29" s="727">
        <v>1691</v>
      </c>
      <c r="R29" s="728"/>
      <c r="S29" s="728"/>
      <c r="T29" s="728"/>
      <c r="U29" s="728"/>
      <c r="V29" s="728">
        <v>1609</v>
      </c>
      <c r="W29" s="728"/>
      <c r="X29" s="728"/>
      <c r="Y29" s="728"/>
      <c r="Z29" s="728"/>
      <c r="AA29" s="728">
        <v>82</v>
      </c>
      <c r="AB29" s="728"/>
      <c r="AC29" s="728"/>
      <c r="AD29" s="728"/>
      <c r="AE29" s="729"/>
      <c r="AF29" s="730">
        <v>82</v>
      </c>
      <c r="AG29" s="731"/>
      <c r="AH29" s="731"/>
      <c r="AI29" s="731"/>
      <c r="AJ29" s="732"/>
      <c r="AK29" s="809">
        <v>245</v>
      </c>
      <c r="AL29" s="805"/>
      <c r="AM29" s="805"/>
      <c r="AN29" s="805"/>
      <c r="AO29" s="805"/>
      <c r="AP29" s="805" t="s">
        <v>322</v>
      </c>
      <c r="AQ29" s="805"/>
      <c r="AR29" s="805"/>
      <c r="AS29" s="805"/>
      <c r="AT29" s="805"/>
      <c r="AU29" s="805" t="s">
        <v>322</v>
      </c>
      <c r="AV29" s="805"/>
      <c r="AW29" s="805"/>
      <c r="AX29" s="805"/>
      <c r="AY29" s="805"/>
      <c r="AZ29" s="806" t="s">
        <v>322</v>
      </c>
      <c r="BA29" s="806"/>
      <c r="BB29" s="806"/>
      <c r="BC29" s="806"/>
      <c r="BD29" s="806"/>
      <c r="BE29" s="807"/>
      <c r="BF29" s="807"/>
      <c r="BG29" s="807"/>
      <c r="BH29" s="807"/>
      <c r="BI29" s="808"/>
      <c r="BJ29" s="91"/>
      <c r="BK29" s="91"/>
      <c r="BL29" s="91"/>
      <c r="BM29" s="91"/>
      <c r="BN29" s="91"/>
      <c r="BO29" s="100"/>
      <c r="BP29" s="100"/>
      <c r="BQ29" s="97">
        <v>23</v>
      </c>
      <c r="BR29" s="98"/>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89"/>
    </row>
    <row r="30" spans="1:131" ht="26.25" customHeight="1" x14ac:dyDescent="0.15">
      <c r="A30" s="101">
        <v>3</v>
      </c>
      <c r="B30" s="724" t="s">
        <v>340</v>
      </c>
      <c r="C30" s="725"/>
      <c r="D30" s="725"/>
      <c r="E30" s="725"/>
      <c r="F30" s="725"/>
      <c r="G30" s="725"/>
      <c r="H30" s="725"/>
      <c r="I30" s="725"/>
      <c r="J30" s="725"/>
      <c r="K30" s="725"/>
      <c r="L30" s="725"/>
      <c r="M30" s="725"/>
      <c r="N30" s="725"/>
      <c r="O30" s="725"/>
      <c r="P30" s="726"/>
      <c r="Q30" s="727">
        <v>200</v>
      </c>
      <c r="R30" s="728"/>
      <c r="S30" s="728"/>
      <c r="T30" s="728"/>
      <c r="U30" s="728"/>
      <c r="V30" s="728">
        <v>196</v>
      </c>
      <c r="W30" s="728"/>
      <c r="X30" s="728"/>
      <c r="Y30" s="728"/>
      <c r="Z30" s="728"/>
      <c r="AA30" s="728">
        <v>4</v>
      </c>
      <c r="AB30" s="728"/>
      <c r="AC30" s="728"/>
      <c r="AD30" s="728"/>
      <c r="AE30" s="729"/>
      <c r="AF30" s="730">
        <v>4</v>
      </c>
      <c r="AG30" s="731"/>
      <c r="AH30" s="731"/>
      <c r="AI30" s="731"/>
      <c r="AJ30" s="732"/>
      <c r="AK30" s="809">
        <v>52</v>
      </c>
      <c r="AL30" s="805"/>
      <c r="AM30" s="805"/>
      <c r="AN30" s="805"/>
      <c r="AO30" s="805"/>
      <c r="AP30" s="805" t="s">
        <v>322</v>
      </c>
      <c r="AQ30" s="805"/>
      <c r="AR30" s="805"/>
      <c r="AS30" s="805"/>
      <c r="AT30" s="805"/>
      <c r="AU30" s="805" t="s">
        <v>322</v>
      </c>
      <c r="AV30" s="805"/>
      <c r="AW30" s="805"/>
      <c r="AX30" s="805"/>
      <c r="AY30" s="805"/>
      <c r="AZ30" s="806" t="s">
        <v>322</v>
      </c>
      <c r="BA30" s="806"/>
      <c r="BB30" s="806"/>
      <c r="BC30" s="806"/>
      <c r="BD30" s="806"/>
      <c r="BE30" s="807"/>
      <c r="BF30" s="807"/>
      <c r="BG30" s="807"/>
      <c r="BH30" s="807"/>
      <c r="BI30" s="808"/>
      <c r="BJ30" s="91"/>
      <c r="BK30" s="91"/>
      <c r="BL30" s="91"/>
      <c r="BM30" s="91"/>
      <c r="BN30" s="91"/>
      <c r="BO30" s="100"/>
      <c r="BP30" s="100"/>
      <c r="BQ30" s="97">
        <v>24</v>
      </c>
      <c r="BR30" s="98"/>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89"/>
    </row>
    <row r="31" spans="1:131" ht="26.25" customHeight="1" x14ac:dyDescent="0.15">
      <c r="A31" s="101">
        <v>4</v>
      </c>
      <c r="B31" s="724" t="s">
        <v>341</v>
      </c>
      <c r="C31" s="725"/>
      <c r="D31" s="725"/>
      <c r="E31" s="725"/>
      <c r="F31" s="725"/>
      <c r="G31" s="725"/>
      <c r="H31" s="725"/>
      <c r="I31" s="725"/>
      <c r="J31" s="725"/>
      <c r="K31" s="725"/>
      <c r="L31" s="725"/>
      <c r="M31" s="725"/>
      <c r="N31" s="725"/>
      <c r="O31" s="725"/>
      <c r="P31" s="726"/>
      <c r="Q31" s="727">
        <v>284</v>
      </c>
      <c r="R31" s="728"/>
      <c r="S31" s="728"/>
      <c r="T31" s="728"/>
      <c r="U31" s="728"/>
      <c r="V31" s="728">
        <v>282</v>
      </c>
      <c r="W31" s="728"/>
      <c r="X31" s="728"/>
      <c r="Y31" s="728"/>
      <c r="Z31" s="728"/>
      <c r="AA31" s="728">
        <v>2</v>
      </c>
      <c r="AB31" s="728"/>
      <c r="AC31" s="728"/>
      <c r="AD31" s="728"/>
      <c r="AE31" s="729"/>
      <c r="AF31" s="730">
        <v>555</v>
      </c>
      <c r="AG31" s="731"/>
      <c r="AH31" s="731"/>
      <c r="AI31" s="731"/>
      <c r="AJ31" s="732"/>
      <c r="AK31" s="809">
        <v>40</v>
      </c>
      <c r="AL31" s="805"/>
      <c r="AM31" s="805"/>
      <c r="AN31" s="805"/>
      <c r="AO31" s="805"/>
      <c r="AP31" s="805">
        <v>344</v>
      </c>
      <c r="AQ31" s="805"/>
      <c r="AR31" s="805"/>
      <c r="AS31" s="805"/>
      <c r="AT31" s="805"/>
      <c r="AU31" s="805">
        <v>50</v>
      </c>
      <c r="AV31" s="805"/>
      <c r="AW31" s="805"/>
      <c r="AX31" s="805"/>
      <c r="AY31" s="805"/>
      <c r="AZ31" s="806" t="s">
        <v>322</v>
      </c>
      <c r="BA31" s="806"/>
      <c r="BB31" s="806"/>
      <c r="BC31" s="806"/>
      <c r="BD31" s="806"/>
      <c r="BE31" s="807" t="s">
        <v>342</v>
      </c>
      <c r="BF31" s="807"/>
      <c r="BG31" s="807"/>
      <c r="BH31" s="807"/>
      <c r="BI31" s="808"/>
      <c r="BJ31" s="91"/>
      <c r="BK31" s="91"/>
      <c r="BL31" s="91"/>
      <c r="BM31" s="91"/>
      <c r="BN31" s="91"/>
      <c r="BO31" s="100"/>
      <c r="BP31" s="100"/>
      <c r="BQ31" s="97">
        <v>25</v>
      </c>
      <c r="BR31" s="98"/>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89"/>
    </row>
    <row r="32" spans="1:131" ht="26.25" customHeight="1" x14ac:dyDescent="0.15">
      <c r="A32" s="101">
        <v>5</v>
      </c>
      <c r="B32" s="724" t="s">
        <v>343</v>
      </c>
      <c r="C32" s="725"/>
      <c r="D32" s="725"/>
      <c r="E32" s="725"/>
      <c r="F32" s="725"/>
      <c r="G32" s="725"/>
      <c r="H32" s="725"/>
      <c r="I32" s="725"/>
      <c r="J32" s="725"/>
      <c r="K32" s="725"/>
      <c r="L32" s="725"/>
      <c r="M32" s="725"/>
      <c r="N32" s="725"/>
      <c r="O32" s="725"/>
      <c r="P32" s="726"/>
      <c r="Q32" s="727">
        <v>1228</v>
      </c>
      <c r="R32" s="728"/>
      <c r="S32" s="728"/>
      <c r="T32" s="728"/>
      <c r="U32" s="728"/>
      <c r="V32" s="728">
        <v>1208</v>
      </c>
      <c r="W32" s="728"/>
      <c r="X32" s="728"/>
      <c r="Y32" s="728"/>
      <c r="Z32" s="728"/>
      <c r="AA32" s="728">
        <v>19</v>
      </c>
      <c r="AB32" s="728"/>
      <c r="AC32" s="728"/>
      <c r="AD32" s="728"/>
      <c r="AE32" s="729"/>
      <c r="AF32" s="730" t="s">
        <v>64</v>
      </c>
      <c r="AG32" s="731"/>
      <c r="AH32" s="731"/>
      <c r="AI32" s="731"/>
      <c r="AJ32" s="732"/>
      <c r="AK32" s="809">
        <v>543</v>
      </c>
      <c r="AL32" s="805"/>
      <c r="AM32" s="805"/>
      <c r="AN32" s="805"/>
      <c r="AO32" s="805"/>
      <c r="AP32" s="805">
        <v>511</v>
      </c>
      <c r="AQ32" s="805"/>
      <c r="AR32" s="805"/>
      <c r="AS32" s="805"/>
      <c r="AT32" s="805"/>
      <c r="AU32" s="805">
        <v>368</v>
      </c>
      <c r="AV32" s="805"/>
      <c r="AW32" s="805"/>
      <c r="AX32" s="805"/>
      <c r="AY32" s="805"/>
      <c r="AZ32" s="806" t="s">
        <v>322</v>
      </c>
      <c r="BA32" s="806"/>
      <c r="BB32" s="806"/>
      <c r="BC32" s="806"/>
      <c r="BD32" s="806"/>
      <c r="BE32" s="807" t="s">
        <v>342</v>
      </c>
      <c r="BF32" s="807"/>
      <c r="BG32" s="807"/>
      <c r="BH32" s="807"/>
      <c r="BI32" s="808"/>
      <c r="BJ32" s="91"/>
      <c r="BK32" s="91"/>
      <c r="BL32" s="91"/>
      <c r="BM32" s="91"/>
      <c r="BN32" s="91"/>
      <c r="BO32" s="100"/>
      <c r="BP32" s="100"/>
      <c r="BQ32" s="97">
        <v>26</v>
      </c>
      <c r="BR32" s="98"/>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89"/>
    </row>
    <row r="33" spans="1:131" ht="26.25" customHeight="1" x14ac:dyDescent="0.15">
      <c r="A33" s="101">
        <v>6</v>
      </c>
      <c r="B33" s="724" t="s">
        <v>344</v>
      </c>
      <c r="C33" s="725"/>
      <c r="D33" s="725"/>
      <c r="E33" s="725"/>
      <c r="F33" s="725"/>
      <c r="G33" s="725"/>
      <c r="H33" s="725"/>
      <c r="I33" s="725"/>
      <c r="J33" s="725"/>
      <c r="K33" s="725"/>
      <c r="L33" s="725"/>
      <c r="M33" s="725"/>
      <c r="N33" s="725"/>
      <c r="O33" s="725"/>
      <c r="P33" s="726"/>
      <c r="Q33" s="727">
        <v>575</v>
      </c>
      <c r="R33" s="728"/>
      <c r="S33" s="728"/>
      <c r="T33" s="728"/>
      <c r="U33" s="728"/>
      <c r="V33" s="728">
        <v>552</v>
      </c>
      <c r="W33" s="728"/>
      <c r="X33" s="728"/>
      <c r="Y33" s="728"/>
      <c r="Z33" s="728"/>
      <c r="AA33" s="728">
        <v>23</v>
      </c>
      <c r="AB33" s="728"/>
      <c r="AC33" s="728"/>
      <c r="AD33" s="728"/>
      <c r="AE33" s="729"/>
      <c r="AF33" s="730">
        <v>77</v>
      </c>
      <c r="AG33" s="731"/>
      <c r="AH33" s="731"/>
      <c r="AI33" s="731"/>
      <c r="AJ33" s="732"/>
      <c r="AK33" s="809">
        <v>257</v>
      </c>
      <c r="AL33" s="805"/>
      <c r="AM33" s="805"/>
      <c r="AN33" s="805"/>
      <c r="AO33" s="805"/>
      <c r="AP33" s="805">
        <v>1554</v>
      </c>
      <c r="AQ33" s="805"/>
      <c r="AR33" s="805"/>
      <c r="AS33" s="805"/>
      <c r="AT33" s="805"/>
      <c r="AU33" s="805">
        <v>1480</v>
      </c>
      <c r="AV33" s="805"/>
      <c r="AW33" s="805"/>
      <c r="AX33" s="805"/>
      <c r="AY33" s="805"/>
      <c r="AZ33" s="806" t="s">
        <v>322</v>
      </c>
      <c r="BA33" s="806"/>
      <c r="BB33" s="806"/>
      <c r="BC33" s="806"/>
      <c r="BD33" s="806"/>
      <c r="BE33" s="807" t="s">
        <v>342</v>
      </c>
      <c r="BF33" s="807"/>
      <c r="BG33" s="807"/>
      <c r="BH33" s="807"/>
      <c r="BI33" s="808"/>
      <c r="BJ33" s="91"/>
      <c r="BK33" s="91"/>
      <c r="BL33" s="91"/>
      <c r="BM33" s="91"/>
      <c r="BN33" s="91"/>
      <c r="BO33" s="100"/>
      <c r="BP33" s="100"/>
      <c r="BQ33" s="97">
        <v>27</v>
      </c>
      <c r="BR33" s="98"/>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89"/>
    </row>
    <row r="34" spans="1:131" ht="26.25" customHeight="1" x14ac:dyDescent="0.15">
      <c r="A34" s="101">
        <v>7</v>
      </c>
      <c r="B34" s="724"/>
      <c r="C34" s="725"/>
      <c r="D34" s="725"/>
      <c r="E34" s="725"/>
      <c r="F34" s="725"/>
      <c r="G34" s="725"/>
      <c r="H34" s="725"/>
      <c r="I34" s="725"/>
      <c r="J34" s="725"/>
      <c r="K34" s="725"/>
      <c r="L34" s="725"/>
      <c r="M34" s="725"/>
      <c r="N34" s="725"/>
      <c r="O34" s="725"/>
      <c r="P34" s="726"/>
      <c r="Q34" s="727"/>
      <c r="R34" s="728"/>
      <c r="S34" s="728"/>
      <c r="T34" s="728"/>
      <c r="U34" s="728"/>
      <c r="V34" s="728"/>
      <c r="W34" s="728"/>
      <c r="X34" s="728"/>
      <c r="Y34" s="728"/>
      <c r="Z34" s="728"/>
      <c r="AA34" s="728"/>
      <c r="AB34" s="728"/>
      <c r="AC34" s="728"/>
      <c r="AD34" s="728"/>
      <c r="AE34" s="729"/>
      <c r="AF34" s="730"/>
      <c r="AG34" s="731"/>
      <c r="AH34" s="731"/>
      <c r="AI34" s="731"/>
      <c r="AJ34" s="732"/>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91"/>
      <c r="BK34" s="91"/>
      <c r="BL34" s="91"/>
      <c r="BM34" s="91"/>
      <c r="BN34" s="91"/>
      <c r="BO34" s="100"/>
      <c r="BP34" s="100"/>
      <c r="BQ34" s="97">
        <v>28</v>
      </c>
      <c r="BR34" s="98"/>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89"/>
    </row>
    <row r="35" spans="1:131" ht="26.25" customHeight="1" x14ac:dyDescent="0.15">
      <c r="A35" s="101">
        <v>8</v>
      </c>
      <c r="B35" s="724"/>
      <c r="C35" s="725"/>
      <c r="D35" s="725"/>
      <c r="E35" s="725"/>
      <c r="F35" s="725"/>
      <c r="G35" s="725"/>
      <c r="H35" s="725"/>
      <c r="I35" s="725"/>
      <c r="J35" s="725"/>
      <c r="K35" s="725"/>
      <c r="L35" s="725"/>
      <c r="M35" s="725"/>
      <c r="N35" s="725"/>
      <c r="O35" s="725"/>
      <c r="P35" s="726"/>
      <c r="Q35" s="727"/>
      <c r="R35" s="728"/>
      <c r="S35" s="728"/>
      <c r="T35" s="728"/>
      <c r="U35" s="728"/>
      <c r="V35" s="728"/>
      <c r="W35" s="728"/>
      <c r="X35" s="728"/>
      <c r="Y35" s="728"/>
      <c r="Z35" s="728"/>
      <c r="AA35" s="728"/>
      <c r="AB35" s="728"/>
      <c r="AC35" s="728"/>
      <c r="AD35" s="728"/>
      <c r="AE35" s="729"/>
      <c r="AF35" s="730"/>
      <c r="AG35" s="731"/>
      <c r="AH35" s="731"/>
      <c r="AI35" s="731"/>
      <c r="AJ35" s="732"/>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0"/>
      <c r="BP35" s="100"/>
      <c r="BQ35" s="97">
        <v>29</v>
      </c>
      <c r="BR35" s="98"/>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89"/>
    </row>
    <row r="36" spans="1:131" ht="26.25" customHeight="1" x14ac:dyDescent="0.15">
      <c r="A36" s="101">
        <v>9</v>
      </c>
      <c r="B36" s="724"/>
      <c r="C36" s="725"/>
      <c r="D36" s="725"/>
      <c r="E36" s="725"/>
      <c r="F36" s="725"/>
      <c r="G36" s="725"/>
      <c r="H36" s="725"/>
      <c r="I36" s="725"/>
      <c r="J36" s="725"/>
      <c r="K36" s="725"/>
      <c r="L36" s="725"/>
      <c r="M36" s="725"/>
      <c r="N36" s="725"/>
      <c r="O36" s="725"/>
      <c r="P36" s="726"/>
      <c r="Q36" s="727"/>
      <c r="R36" s="728"/>
      <c r="S36" s="728"/>
      <c r="T36" s="728"/>
      <c r="U36" s="728"/>
      <c r="V36" s="728"/>
      <c r="W36" s="728"/>
      <c r="X36" s="728"/>
      <c r="Y36" s="728"/>
      <c r="Z36" s="728"/>
      <c r="AA36" s="728"/>
      <c r="AB36" s="728"/>
      <c r="AC36" s="728"/>
      <c r="AD36" s="728"/>
      <c r="AE36" s="729"/>
      <c r="AF36" s="730"/>
      <c r="AG36" s="731"/>
      <c r="AH36" s="731"/>
      <c r="AI36" s="731"/>
      <c r="AJ36" s="732"/>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0"/>
      <c r="BP36" s="100"/>
      <c r="BQ36" s="97">
        <v>30</v>
      </c>
      <c r="BR36" s="98"/>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89"/>
    </row>
    <row r="37" spans="1:131" ht="26.25" customHeight="1" x14ac:dyDescent="0.15">
      <c r="A37" s="101">
        <v>10</v>
      </c>
      <c r="B37" s="724"/>
      <c r="C37" s="725"/>
      <c r="D37" s="725"/>
      <c r="E37" s="725"/>
      <c r="F37" s="725"/>
      <c r="G37" s="725"/>
      <c r="H37" s="725"/>
      <c r="I37" s="725"/>
      <c r="J37" s="725"/>
      <c r="K37" s="725"/>
      <c r="L37" s="725"/>
      <c r="M37" s="725"/>
      <c r="N37" s="725"/>
      <c r="O37" s="725"/>
      <c r="P37" s="726"/>
      <c r="Q37" s="727"/>
      <c r="R37" s="728"/>
      <c r="S37" s="728"/>
      <c r="T37" s="728"/>
      <c r="U37" s="728"/>
      <c r="V37" s="728"/>
      <c r="W37" s="728"/>
      <c r="X37" s="728"/>
      <c r="Y37" s="728"/>
      <c r="Z37" s="728"/>
      <c r="AA37" s="728"/>
      <c r="AB37" s="728"/>
      <c r="AC37" s="728"/>
      <c r="AD37" s="728"/>
      <c r="AE37" s="729"/>
      <c r="AF37" s="730"/>
      <c r="AG37" s="731"/>
      <c r="AH37" s="731"/>
      <c r="AI37" s="731"/>
      <c r="AJ37" s="732"/>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0"/>
      <c r="BP37" s="100"/>
      <c r="BQ37" s="97">
        <v>31</v>
      </c>
      <c r="BR37" s="98"/>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89"/>
    </row>
    <row r="38" spans="1:131" ht="26.25" customHeight="1" x14ac:dyDescent="0.15">
      <c r="A38" s="101">
        <v>11</v>
      </c>
      <c r="B38" s="724"/>
      <c r="C38" s="725"/>
      <c r="D38" s="725"/>
      <c r="E38" s="725"/>
      <c r="F38" s="725"/>
      <c r="G38" s="725"/>
      <c r="H38" s="725"/>
      <c r="I38" s="725"/>
      <c r="J38" s="725"/>
      <c r="K38" s="725"/>
      <c r="L38" s="725"/>
      <c r="M38" s="725"/>
      <c r="N38" s="725"/>
      <c r="O38" s="725"/>
      <c r="P38" s="726"/>
      <c r="Q38" s="727"/>
      <c r="R38" s="728"/>
      <c r="S38" s="728"/>
      <c r="T38" s="728"/>
      <c r="U38" s="728"/>
      <c r="V38" s="728"/>
      <c r="W38" s="728"/>
      <c r="X38" s="728"/>
      <c r="Y38" s="728"/>
      <c r="Z38" s="728"/>
      <c r="AA38" s="728"/>
      <c r="AB38" s="728"/>
      <c r="AC38" s="728"/>
      <c r="AD38" s="728"/>
      <c r="AE38" s="729"/>
      <c r="AF38" s="730"/>
      <c r="AG38" s="731"/>
      <c r="AH38" s="731"/>
      <c r="AI38" s="731"/>
      <c r="AJ38" s="732"/>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0"/>
      <c r="BP38" s="100"/>
      <c r="BQ38" s="97">
        <v>32</v>
      </c>
      <c r="BR38" s="98"/>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89"/>
    </row>
    <row r="39" spans="1:131" ht="26.25" customHeight="1" x14ac:dyDescent="0.15">
      <c r="A39" s="101">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0"/>
      <c r="BP39" s="100"/>
      <c r="BQ39" s="97">
        <v>33</v>
      </c>
      <c r="BR39" s="98"/>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89"/>
    </row>
    <row r="40" spans="1:131" ht="26.25" customHeight="1" x14ac:dyDescent="0.15">
      <c r="A40" s="97">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0"/>
      <c r="BP40" s="100"/>
      <c r="BQ40" s="97">
        <v>34</v>
      </c>
      <c r="BR40" s="98"/>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89"/>
    </row>
    <row r="41" spans="1:131" ht="26.25" customHeight="1" x14ac:dyDescent="0.15">
      <c r="A41" s="97">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0"/>
      <c r="BP41" s="100"/>
      <c r="BQ41" s="97">
        <v>35</v>
      </c>
      <c r="BR41" s="98"/>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89"/>
    </row>
    <row r="42" spans="1:131" ht="26.25" customHeight="1" x14ac:dyDescent="0.15">
      <c r="A42" s="97">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0"/>
      <c r="BP42" s="100"/>
      <c r="BQ42" s="97">
        <v>36</v>
      </c>
      <c r="BR42" s="98"/>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89"/>
    </row>
    <row r="43" spans="1:131" ht="26.25" customHeight="1" x14ac:dyDescent="0.15">
      <c r="A43" s="97">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0"/>
      <c r="BP43" s="100"/>
      <c r="BQ43" s="97">
        <v>37</v>
      </c>
      <c r="BR43" s="98"/>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89"/>
    </row>
    <row r="44" spans="1:131" ht="26.25" customHeight="1" x14ac:dyDescent="0.15">
      <c r="A44" s="97">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0"/>
      <c r="BP44" s="100"/>
      <c r="BQ44" s="97">
        <v>38</v>
      </c>
      <c r="BR44" s="98"/>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89"/>
    </row>
    <row r="45" spans="1:131" ht="26.25" customHeight="1" x14ac:dyDescent="0.15">
      <c r="A45" s="97">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0"/>
      <c r="BP45" s="100"/>
      <c r="BQ45" s="97">
        <v>39</v>
      </c>
      <c r="BR45" s="98"/>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89"/>
    </row>
    <row r="46" spans="1:131" ht="26.25" customHeight="1" x14ac:dyDescent="0.15">
      <c r="A46" s="97">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0"/>
      <c r="BP46" s="100"/>
      <c r="BQ46" s="97">
        <v>40</v>
      </c>
      <c r="BR46" s="98"/>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89"/>
    </row>
    <row r="47" spans="1:131" ht="26.25" customHeight="1" x14ac:dyDescent="0.15">
      <c r="A47" s="97">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0"/>
      <c r="BP47" s="100"/>
      <c r="BQ47" s="97">
        <v>41</v>
      </c>
      <c r="BR47" s="98"/>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89"/>
    </row>
    <row r="48" spans="1:131" ht="26.25" customHeight="1" x14ac:dyDescent="0.15">
      <c r="A48" s="97">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0"/>
      <c r="BP48" s="100"/>
      <c r="BQ48" s="97">
        <v>42</v>
      </c>
      <c r="BR48" s="98"/>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89"/>
    </row>
    <row r="49" spans="1:131" ht="26.25" customHeight="1" x14ac:dyDescent="0.15">
      <c r="A49" s="97">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0"/>
      <c r="BP49" s="100"/>
      <c r="BQ49" s="97">
        <v>43</v>
      </c>
      <c r="BR49" s="98"/>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89"/>
    </row>
    <row r="50" spans="1:131" ht="26.25" customHeight="1" x14ac:dyDescent="0.15">
      <c r="A50" s="97">
        <v>23</v>
      </c>
      <c r="B50" s="724"/>
      <c r="C50" s="725"/>
      <c r="D50" s="725"/>
      <c r="E50" s="725"/>
      <c r="F50" s="725"/>
      <c r="G50" s="725"/>
      <c r="H50" s="725"/>
      <c r="I50" s="725"/>
      <c r="J50" s="725"/>
      <c r="K50" s="725"/>
      <c r="L50" s="725"/>
      <c r="M50" s="725"/>
      <c r="N50" s="725"/>
      <c r="O50" s="725"/>
      <c r="P50" s="726"/>
      <c r="Q50" s="810"/>
      <c r="R50" s="811"/>
      <c r="S50" s="811"/>
      <c r="T50" s="811"/>
      <c r="U50" s="811"/>
      <c r="V50" s="811"/>
      <c r="W50" s="811"/>
      <c r="X50" s="811"/>
      <c r="Y50" s="811"/>
      <c r="Z50" s="811"/>
      <c r="AA50" s="811"/>
      <c r="AB50" s="811"/>
      <c r="AC50" s="811"/>
      <c r="AD50" s="811"/>
      <c r="AE50" s="812"/>
      <c r="AF50" s="730"/>
      <c r="AG50" s="731"/>
      <c r="AH50" s="731"/>
      <c r="AI50" s="731"/>
      <c r="AJ50" s="732"/>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0"/>
      <c r="BP50" s="100"/>
      <c r="BQ50" s="97">
        <v>44</v>
      </c>
      <c r="BR50" s="98"/>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89"/>
    </row>
    <row r="51" spans="1:131" ht="26.25" customHeight="1" x14ac:dyDescent="0.15">
      <c r="A51" s="97">
        <v>24</v>
      </c>
      <c r="B51" s="724"/>
      <c r="C51" s="725"/>
      <c r="D51" s="725"/>
      <c r="E51" s="725"/>
      <c r="F51" s="725"/>
      <c r="G51" s="725"/>
      <c r="H51" s="725"/>
      <c r="I51" s="725"/>
      <c r="J51" s="725"/>
      <c r="K51" s="725"/>
      <c r="L51" s="725"/>
      <c r="M51" s="725"/>
      <c r="N51" s="725"/>
      <c r="O51" s="725"/>
      <c r="P51" s="726"/>
      <c r="Q51" s="810"/>
      <c r="R51" s="811"/>
      <c r="S51" s="811"/>
      <c r="T51" s="811"/>
      <c r="U51" s="811"/>
      <c r="V51" s="811"/>
      <c r="W51" s="811"/>
      <c r="X51" s="811"/>
      <c r="Y51" s="811"/>
      <c r="Z51" s="811"/>
      <c r="AA51" s="811"/>
      <c r="AB51" s="811"/>
      <c r="AC51" s="811"/>
      <c r="AD51" s="811"/>
      <c r="AE51" s="812"/>
      <c r="AF51" s="730"/>
      <c r="AG51" s="731"/>
      <c r="AH51" s="731"/>
      <c r="AI51" s="731"/>
      <c r="AJ51" s="732"/>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0"/>
      <c r="BP51" s="100"/>
      <c r="BQ51" s="97">
        <v>45</v>
      </c>
      <c r="BR51" s="98"/>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89"/>
    </row>
    <row r="52" spans="1:131" ht="26.25" customHeight="1" x14ac:dyDescent="0.15">
      <c r="A52" s="97">
        <v>25</v>
      </c>
      <c r="B52" s="724"/>
      <c r="C52" s="725"/>
      <c r="D52" s="725"/>
      <c r="E52" s="725"/>
      <c r="F52" s="725"/>
      <c r="G52" s="725"/>
      <c r="H52" s="725"/>
      <c r="I52" s="725"/>
      <c r="J52" s="725"/>
      <c r="K52" s="725"/>
      <c r="L52" s="725"/>
      <c r="M52" s="725"/>
      <c r="N52" s="725"/>
      <c r="O52" s="725"/>
      <c r="P52" s="726"/>
      <c r="Q52" s="810"/>
      <c r="R52" s="811"/>
      <c r="S52" s="811"/>
      <c r="T52" s="811"/>
      <c r="U52" s="811"/>
      <c r="V52" s="811"/>
      <c r="W52" s="811"/>
      <c r="X52" s="811"/>
      <c r="Y52" s="811"/>
      <c r="Z52" s="811"/>
      <c r="AA52" s="811"/>
      <c r="AB52" s="811"/>
      <c r="AC52" s="811"/>
      <c r="AD52" s="811"/>
      <c r="AE52" s="812"/>
      <c r="AF52" s="730"/>
      <c r="AG52" s="731"/>
      <c r="AH52" s="731"/>
      <c r="AI52" s="731"/>
      <c r="AJ52" s="732"/>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0"/>
      <c r="BP52" s="100"/>
      <c r="BQ52" s="97">
        <v>46</v>
      </c>
      <c r="BR52" s="98"/>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89"/>
    </row>
    <row r="53" spans="1:131" ht="26.25" customHeight="1" x14ac:dyDescent="0.15">
      <c r="A53" s="97">
        <v>26</v>
      </c>
      <c r="B53" s="724"/>
      <c r="C53" s="725"/>
      <c r="D53" s="725"/>
      <c r="E53" s="725"/>
      <c r="F53" s="725"/>
      <c r="G53" s="725"/>
      <c r="H53" s="725"/>
      <c r="I53" s="725"/>
      <c r="J53" s="725"/>
      <c r="K53" s="725"/>
      <c r="L53" s="725"/>
      <c r="M53" s="725"/>
      <c r="N53" s="725"/>
      <c r="O53" s="725"/>
      <c r="P53" s="726"/>
      <c r="Q53" s="810"/>
      <c r="R53" s="811"/>
      <c r="S53" s="811"/>
      <c r="T53" s="811"/>
      <c r="U53" s="811"/>
      <c r="V53" s="811"/>
      <c r="W53" s="811"/>
      <c r="X53" s="811"/>
      <c r="Y53" s="811"/>
      <c r="Z53" s="811"/>
      <c r="AA53" s="811"/>
      <c r="AB53" s="811"/>
      <c r="AC53" s="811"/>
      <c r="AD53" s="811"/>
      <c r="AE53" s="812"/>
      <c r="AF53" s="730"/>
      <c r="AG53" s="731"/>
      <c r="AH53" s="731"/>
      <c r="AI53" s="731"/>
      <c r="AJ53" s="732"/>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0"/>
      <c r="BP53" s="100"/>
      <c r="BQ53" s="97">
        <v>47</v>
      </c>
      <c r="BR53" s="98"/>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89"/>
    </row>
    <row r="54" spans="1:131" ht="26.25" customHeight="1" x14ac:dyDescent="0.15">
      <c r="A54" s="97">
        <v>27</v>
      </c>
      <c r="B54" s="724"/>
      <c r="C54" s="725"/>
      <c r="D54" s="725"/>
      <c r="E54" s="725"/>
      <c r="F54" s="725"/>
      <c r="G54" s="725"/>
      <c r="H54" s="725"/>
      <c r="I54" s="725"/>
      <c r="J54" s="725"/>
      <c r="K54" s="725"/>
      <c r="L54" s="725"/>
      <c r="M54" s="725"/>
      <c r="N54" s="725"/>
      <c r="O54" s="725"/>
      <c r="P54" s="726"/>
      <c r="Q54" s="810"/>
      <c r="R54" s="811"/>
      <c r="S54" s="811"/>
      <c r="T54" s="811"/>
      <c r="U54" s="811"/>
      <c r="V54" s="811"/>
      <c r="W54" s="811"/>
      <c r="X54" s="811"/>
      <c r="Y54" s="811"/>
      <c r="Z54" s="811"/>
      <c r="AA54" s="811"/>
      <c r="AB54" s="811"/>
      <c r="AC54" s="811"/>
      <c r="AD54" s="811"/>
      <c r="AE54" s="812"/>
      <c r="AF54" s="730"/>
      <c r="AG54" s="731"/>
      <c r="AH54" s="731"/>
      <c r="AI54" s="731"/>
      <c r="AJ54" s="732"/>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0"/>
      <c r="BP54" s="100"/>
      <c r="BQ54" s="97">
        <v>48</v>
      </c>
      <c r="BR54" s="98"/>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89"/>
    </row>
    <row r="55" spans="1:131" ht="26.25" customHeight="1" x14ac:dyDescent="0.15">
      <c r="A55" s="97">
        <v>28</v>
      </c>
      <c r="B55" s="724"/>
      <c r="C55" s="725"/>
      <c r="D55" s="725"/>
      <c r="E55" s="725"/>
      <c r="F55" s="725"/>
      <c r="G55" s="725"/>
      <c r="H55" s="725"/>
      <c r="I55" s="725"/>
      <c r="J55" s="725"/>
      <c r="K55" s="725"/>
      <c r="L55" s="725"/>
      <c r="M55" s="725"/>
      <c r="N55" s="725"/>
      <c r="O55" s="725"/>
      <c r="P55" s="726"/>
      <c r="Q55" s="810"/>
      <c r="R55" s="811"/>
      <c r="S55" s="811"/>
      <c r="T55" s="811"/>
      <c r="U55" s="811"/>
      <c r="V55" s="811"/>
      <c r="W55" s="811"/>
      <c r="X55" s="811"/>
      <c r="Y55" s="811"/>
      <c r="Z55" s="811"/>
      <c r="AA55" s="811"/>
      <c r="AB55" s="811"/>
      <c r="AC55" s="811"/>
      <c r="AD55" s="811"/>
      <c r="AE55" s="812"/>
      <c r="AF55" s="730"/>
      <c r="AG55" s="731"/>
      <c r="AH55" s="731"/>
      <c r="AI55" s="731"/>
      <c r="AJ55" s="732"/>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0"/>
      <c r="BP55" s="100"/>
      <c r="BQ55" s="97">
        <v>49</v>
      </c>
      <c r="BR55" s="98"/>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89"/>
    </row>
    <row r="56" spans="1:131" ht="26.25" customHeight="1" x14ac:dyDescent="0.15">
      <c r="A56" s="97">
        <v>29</v>
      </c>
      <c r="B56" s="724"/>
      <c r="C56" s="725"/>
      <c r="D56" s="725"/>
      <c r="E56" s="725"/>
      <c r="F56" s="725"/>
      <c r="G56" s="725"/>
      <c r="H56" s="725"/>
      <c r="I56" s="725"/>
      <c r="J56" s="725"/>
      <c r="K56" s="725"/>
      <c r="L56" s="725"/>
      <c r="M56" s="725"/>
      <c r="N56" s="725"/>
      <c r="O56" s="725"/>
      <c r="P56" s="726"/>
      <c r="Q56" s="810"/>
      <c r="R56" s="811"/>
      <c r="S56" s="811"/>
      <c r="T56" s="811"/>
      <c r="U56" s="811"/>
      <c r="V56" s="811"/>
      <c r="W56" s="811"/>
      <c r="X56" s="811"/>
      <c r="Y56" s="811"/>
      <c r="Z56" s="811"/>
      <c r="AA56" s="811"/>
      <c r="AB56" s="811"/>
      <c r="AC56" s="811"/>
      <c r="AD56" s="811"/>
      <c r="AE56" s="812"/>
      <c r="AF56" s="730"/>
      <c r="AG56" s="731"/>
      <c r="AH56" s="731"/>
      <c r="AI56" s="731"/>
      <c r="AJ56" s="732"/>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0"/>
      <c r="BP56" s="100"/>
      <c r="BQ56" s="97">
        <v>50</v>
      </c>
      <c r="BR56" s="98"/>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89"/>
    </row>
    <row r="57" spans="1:131" ht="26.25" customHeight="1" x14ac:dyDescent="0.15">
      <c r="A57" s="97">
        <v>30</v>
      </c>
      <c r="B57" s="724"/>
      <c r="C57" s="725"/>
      <c r="D57" s="725"/>
      <c r="E57" s="725"/>
      <c r="F57" s="725"/>
      <c r="G57" s="725"/>
      <c r="H57" s="725"/>
      <c r="I57" s="725"/>
      <c r="J57" s="725"/>
      <c r="K57" s="725"/>
      <c r="L57" s="725"/>
      <c r="M57" s="725"/>
      <c r="N57" s="725"/>
      <c r="O57" s="725"/>
      <c r="P57" s="726"/>
      <c r="Q57" s="810"/>
      <c r="R57" s="811"/>
      <c r="S57" s="811"/>
      <c r="T57" s="811"/>
      <c r="U57" s="811"/>
      <c r="V57" s="811"/>
      <c r="W57" s="811"/>
      <c r="X57" s="811"/>
      <c r="Y57" s="811"/>
      <c r="Z57" s="811"/>
      <c r="AA57" s="811"/>
      <c r="AB57" s="811"/>
      <c r="AC57" s="811"/>
      <c r="AD57" s="811"/>
      <c r="AE57" s="812"/>
      <c r="AF57" s="730"/>
      <c r="AG57" s="731"/>
      <c r="AH57" s="731"/>
      <c r="AI57" s="731"/>
      <c r="AJ57" s="732"/>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0"/>
      <c r="BP57" s="100"/>
      <c r="BQ57" s="97">
        <v>51</v>
      </c>
      <c r="BR57" s="98"/>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89"/>
    </row>
    <row r="58" spans="1:131" ht="26.25" customHeight="1" x14ac:dyDescent="0.15">
      <c r="A58" s="97">
        <v>31</v>
      </c>
      <c r="B58" s="724"/>
      <c r="C58" s="725"/>
      <c r="D58" s="725"/>
      <c r="E58" s="725"/>
      <c r="F58" s="725"/>
      <c r="G58" s="725"/>
      <c r="H58" s="725"/>
      <c r="I58" s="725"/>
      <c r="J58" s="725"/>
      <c r="K58" s="725"/>
      <c r="L58" s="725"/>
      <c r="M58" s="725"/>
      <c r="N58" s="725"/>
      <c r="O58" s="725"/>
      <c r="P58" s="726"/>
      <c r="Q58" s="810"/>
      <c r="R58" s="811"/>
      <c r="S58" s="811"/>
      <c r="T58" s="811"/>
      <c r="U58" s="811"/>
      <c r="V58" s="811"/>
      <c r="W58" s="811"/>
      <c r="X58" s="811"/>
      <c r="Y58" s="811"/>
      <c r="Z58" s="811"/>
      <c r="AA58" s="811"/>
      <c r="AB58" s="811"/>
      <c r="AC58" s="811"/>
      <c r="AD58" s="811"/>
      <c r="AE58" s="812"/>
      <c r="AF58" s="730"/>
      <c r="AG58" s="731"/>
      <c r="AH58" s="731"/>
      <c r="AI58" s="731"/>
      <c r="AJ58" s="732"/>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0"/>
      <c r="BP58" s="100"/>
      <c r="BQ58" s="97">
        <v>52</v>
      </c>
      <c r="BR58" s="98"/>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89"/>
    </row>
    <row r="59" spans="1:131" ht="26.25" customHeight="1" x14ac:dyDescent="0.15">
      <c r="A59" s="97">
        <v>32</v>
      </c>
      <c r="B59" s="724"/>
      <c r="C59" s="725"/>
      <c r="D59" s="725"/>
      <c r="E59" s="725"/>
      <c r="F59" s="725"/>
      <c r="G59" s="725"/>
      <c r="H59" s="725"/>
      <c r="I59" s="725"/>
      <c r="J59" s="725"/>
      <c r="K59" s="725"/>
      <c r="L59" s="725"/>
      <c r="M59" s="725"/>
      <c r="N59" s="725"/>
      <c r="O59" s="725"/>
      <c r="P59" s="726"/>
      <c r="Q59" s="810"/>
      <c r="R59" s="811"/>
      <c r="S59" s="811"/>
      <c r="T59" s="811"/>
      <c r="U59" s="811"/>
      <c r="V59" s="811"/>
      <c r="W59" s="811"/>
      <c r="X59" s="811"/>
      <c r="Y59" s="811"/>
      <c r="Z59" s="811"/>
      <c r="AA59" s="811"/>
      <c r="AB59" s="811"/>
      <c r="AC59" s="811"/>
      <c r="AD59" s="811"/>
      <c r="AE59" s="812"/>
      <c r="AF59" s="730"/>
      <c r="AG59" s="731"/>
      <c r="AH59" s="731"/>
      <c r="AI59" s="731"/>
      <c r="AJ59" s="732"/>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0"/>
      <c r="BP59" s="100"/>
      <c r="BQ59" s="97">
        <v>53</v>
      </c>
      <c r="BR59" s="98"/>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89"/>
    </row>
    <row r="60" spans="1:131" ht="26.25" customHeight="1" x14ac:dyDescent="0.15">
      <c r="A60" s="97">
        <v>33</v>
      </c>
      <c r="B60" s="724"/>
      <c r="C60" s="725"/>
      <c r="D60" s="725"/>
      <c r="E60" s="725"/>
      <c r="F60" s="725"/>
      <c r="G60" s="725"/>
      <c r="H60" s="725"/>
      <c r="I60" s="725"/>
      <c r="J60" s="725"/>
      <c r="K60" s="725"/>
      <c r="L60" s="725"/>
      <c r="M60" s="725"/>
      <c r="N60" s="725"/>
      <c r="O60" s="725"/>
      <c r="P60" s="726"/>
      <c r="Q60" s="810"/>
      <c r="R60" s="811"/>
      <c r="S60" s="811"/>
      <c r="T60" s="811"/>
      <c r="U60" s="811"/>
      <c r="V60" s="811"/>
      <c r="W60" s="811"/>
      <c r="X60" s="811"/>
      <c r="Y60" s="811"/>
      <c r="Z60" s="811"/>
      <c r="AA60" s="811"/>
      <c r="AB60" s="811"/>
      <c r="AC60" s="811"/>
      <c r="AD60" s="811"/>
      <c r="AE60" s="812"/>
      <c r="AF60" s="730"/>
      <c r="AG60" s="731"/>
      <c r="AH60" s="731"/>
      <c r="AI60" s="731"/>
      <c r="AJ60" s="732"/>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0"/>
      <c r="BP60" s="100"/>
      <c r="BQ60" s="97">
        <v>54</v>
      </c>
      <c r="BR60" s="98"/>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89"/>
    </row>
    <row r="61" spans="1:131" ht="26.25" customHeight="1" thickBot="1" x14ac:dyDescent="0.2">
      <c r="A61" s="97">
        <v>34</v>
      </c>
      <c r="B61" s="724"/>
      <c r="C61" s="725"/>
      <c r="D61" s="725"/>
      <c r="E61" s="725"/>
      <c r="F61" s="725"/>
      <c r="G61" s="725"/>
      <c r="H61" s="725"/>
      <c r="I61" s="725"/>
      <c r="J61" s="725"/>
      <c r="K61" s="725"/>
      <c r="L61" s="725"/>
      <c r="M61" s="725"/>
      <c r="N61" s="725"/>
      <c r="O61" s="725"/>
      <c r="P61" s="726"/>
      <c r="Q61" s="810"/>
      <c r="R61" s="811"/>
      <c r="S61" s="811"/>
      <c r="T61" s="811"/>
      <c r="U61" s="811"/>
      <c r="V61" s="811"/>
      <c r="W61" s="811"/>
      <c r="X61" s="811"/>
      <c r="Y61" s="811"/>
      <c r="Z61" s="811"/>
      <c r="AA61" s="811"/>
      <c r="AB61" s="811"/>
      <c r="AC61" s="811"/>
      <c r="AD61" s="811"/>
      <c r="AE61" s="812"/>
      <c r="AF61" s="730"/>
      <c r="AG61" s="731"/>
      <c r="AH61" s="731"/>
      <c r="AI61" s="731"/>
      <c r="AJ61" s="732"/>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0"/>
      <c r="BP61" s="100"/>
      <c r="BQ61" s="97">
        <v>55</v>
      </c>
      <c r="BR61" s="98"/>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89"/>
    </row>
    <row r="62" spans="1:131" ht="26.25" customHeight="1" x14ac:dyDescent="0.15">
      <c r="A62" s="97">
        <v>35</v>
      </c>
      <c r="B62" s="724"/>
      <c r="C62" s="725"/>
      <c r="D62" s="725"/>
      <c r="E62" s="725"/>
      <c r="F62" s="725"/>
      <c r="G62" s="725"/>
      <c r="H62" s="725"/>
      <c r="I62" s="725"/>
      <c r="J62" s="725"/>
      <c r="K62" s="725"/>
      <c r="L62" s="725"/>
      <c r="M62" s="725"/>
      <c r="N62" s="725"/>
      <c r="O62" s="725"/>
      <c r="P62" s="726"/>
      <c r="Q62" s="810"/>
      <c r="R62" s="811"/>
      <c r="S62" s="811"/>
      <c r="T62" s="811"/>
      <c r="U62" s="811"/>
      <c r="V62" s="811"/>
      <c r="W62" s="811"/>
      <c r="X62" s="811"/>
      <c r="Y62" s="811"/>
      <c r="Z62" s="811"/>
      <c r="AA62" s="811"/>
      <c r="AB62" s="811"/>
      <c r="AC62" s="811"/>
      <c r="AD62" s="811"/>
      <c r="AE62" s="812"/>
      <c r="AF62" s="730"/>
      <c r="AG62" s="731"/>
      <c r="AH62" s="731"/>
      <c r="AI62" s="731"/>
      <c r="AJ62" s="732"/>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345</v>
      </c>
      <c r="BK62" s="781"/>
      <c r="BL62" s="781"/>
      <c r="BM62" s="781"/>
      <c r="BN62" s="782"/>
      <c r="BO62" s="100"/>
      <c r="BP62" s="100"/>
      <c r="BQ62" s="97">
        <v>56</v>
      </c>
      <c r="BR62" s="98"/>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89"/>
    </row>
    <row r="63" spans="1:131" ht="26.25" customHeight="1" thickBot="1" x14ac:dyDescent="0.2">
      <c r="A63" s="99" t="s">
        <v>326</v>
      </c>
      <c r="B63" s="764" t="s">
        <v>346</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745</v>
      </c>
      <c r="AG63" s="819"/>
      <c r="AH63" s="819"/>
      <c r="AI63" s="819"/>
      <c r="AJ63" s="820"/>
      <c r="AK63" s="821"/>
      <c r="AL63" s="816"/>
      <c r="AM63" s="816"/>
      <c r="AN63" s="816"/>
      <c r="AO63" s="816"/>
      <c r="AP63" s="819">
        <v>2409</v>
      </c>
      <c r="AQ63" s="819"/>
      <c r="AR63" s="819"/>
      <c r="AS63" s="819"/>
      <c r="AT63" s="819"/>
      <c r="AU63" s="819">
        <v>1898</v>
      </c>
      <c r="AV63" s="819"/>
      <c r="AW63" s="819"/>
      <c r="AX63" s="819"/>
      <c r="AY63" s="819"/>
      <c r="AZ63" s="823"/>
      <c r="BA63" s="823"/>
      <c r="BB63" s="823"/>
      <c r="BC63" s="823"/>
      <c r="BD63" s="823"/>
      <c r="BE63" s="824"/>
      <c r="BF63" s="824"/>
      <c r="BG63" s="824"/>
      <c r="BH63" s="824"/>
      <c r="BI63" s="825"/>
      <c r="BJ63" s="826" t="s">
        <v>64</v>
      </c>
      <c r="BK63" s="827"/>
      <c r="BL63" s="827"/>
      <c r="BM63" s="827"/>
      <c r="BN63" s="828"/>
      <c r="BO63" s="100"/>
      <c r="BP63" s="100"/>
      <c r="BQ63" s="97">
        <v>57</v>
      </c>
      <c r="BR63" s="98"/>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89"/>
    </row>
    <row r="65" spans="1:131" ht="26.25" customHeight="1" thickBot="1" x14ac:dyDescent="0.2">
      <c r="A65" s="91" t="s">
        <v>347</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89"/>
    </row>
    <row r="66" spans="1:131" ht="26.25" customHeight="1" x14ac:dyDescent="0.15">
      <c r="A66" s="704" t="s">
        <v>348</v>
      </c>
      <c r="B66" s="705"/>
      <c r="C66" s="705"/>
      <c r="D66" s="705"/>
      <c r="E66" s="705"/>
      <c r="F66" s="705"/>
      <c r="G66" s="705"/>
      <c r="H66" s="705"/>
      <c r="I66" s="705"/>
      <c r="J66" s="705"/>
      <c r="K66" s="705"/>
      <c r="L66" s="705"/>
      <c r="M66" s="705"/>
      <c r="N66" s="705"/>
      <c r="O66" s="705"/>
      <c r="P66" s="706"/>
      <c r="Q66" s="700" t="s">
        <v>330</v>
      </c>
      <c r="R66" s="696"/>
      <c r="S66" s="696"/>
      <c r="T66" s="696"/>
      <c r="U66" s="697"/>
      <c r="V66" s="700" t="s">
        <v>331</v>
      </c>
      <c r="W66" s="696"/>
      <c r="X66" s="696"/>
      <c r="Y66" s="696"/>
      <c r="Z66" s="697"/>
      <c r="AA66" s="700" t="s">
        <v>332</v>
      </c>
      <c r="AB66" s="696"/>
      <c r="AC66" s="696"/>
      <c r="AD66" s="696"/>
      <c r="AE66" s="697"/>
      <c r="AF66" s="829" t="s">
        <v>333</v>
      </c>
      <c r="AG66" s="790"/>
      <c r="AH66" s="790"/>
      <c r="AI66" s="790"/>
      <c r="AJ66" s="830"/>
      <c r="AK66" s="700" t="s">
        <v>334</v>
      </c>
      <c r="AL66" s="705"/>
      <c r="AM66" s="705"/>
      <c r="AN66" s="705"/>
      <c r="AO66" s="706"/>
      <c r="AP66" s="700" t="s">
        <v>335</v>
      </c>
      <c r="AQ66" s="696"/>
      <c r="AR66" s="696"/>
      <c r="AS66" s="696"/>
      <c r="AT66" s="697"/>
      <c r="AU66" s="700" t="s">
        <v>349</v>
      </c>
      <c r="AV66" s="696"/>
      <c r="AW66" s="696"/>
      <c r="AX66" s="696"/>
      <c r="AY66" s="697"/>
      <c r="AZ66" s="700" t="s">
        <v>310</v>
      </c>
      <c r="BA66" s="696"/>
      <c r="BB66" s="696"/>
      <c r="BC66" s="696"/>
      <c r="BD66" s="702"/>
      <c r="BE66" s="100"/>
      <c r="BF66" s="100"/>
      <c r="BG66" s="100"/>
      <c r="BH66" s="100"/>
      <c r="BI66" s="100"/>
      <c r="BJ66" s="100"/>
      <c r="BK66" s="100"/>
      <c r="BL66" s="100"/>
      <c r="BM66" s="100"/>
      <c r="BN66" s="100"/>
      <c r="BO66" s="100"/>
      <c r="BP66" s="100"/>
      <c r="BQ66" s="97">
        <v>60</v>
      </c>
      <c r="BR66" s="102"/>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1"/>
      <c r="AG67" s="793"/>
      <c r="AH67" s="793"/>
      <c r="AI67" s="793"/>
      <c r="AJ67" s="832"/>
      <c r="AK67" s="833"/>
      <c r="AL67" s="708"/>
      <c r="AM67" s="708"/>
      <c r="AN67" s="708"/>
      <c r="AO67" s="709"/>
      <c r="AP67" s="701"/>
      <c r="AQ67" s="698"/>
      <c r="AR67" s="698"/>
      <c r="AS67" s="698"/>
      <c r="AT67" s="699"/>
      <c r="AU67" s="701"/>
      <c r="AV67" s="698"/>
      <c r="AW67" s="698"/>
      <c r="AX67" s="698"/>
      <c r="AY67" s="699"/>
      <c r="AZ67" s="701"/>
      <c r="BA67" s="698"/>
      <c r="BB67" s="698"/>
      <c r="BC67" s="698"/>
      <c r="BD67" s="703"/>
      <c r="BE67" s="100"/>
      <c r="BF67" s="100"/>
      <c r="BG67" s="100"/>
      <c r="BH67" s="100"/>
      <c r="BI67" s="100"/>
      <c r="BJ67" s="100"/>
      <c r="BK67" s="100"/>
      <c r="BL67" s="100"/>
      <c r="BM67" s="100"/>
      <c r="BN67" s="100"/>
      <c r="BO67" s="100"/>
      <c r="BP67" s="100"/>
      <c r="BQ67" s="97">
        <v>61</v>
      </c>
      <c r="BR67" s="102"/>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15">
      <c r="A68" s="95">
        <v>1</v>
      </c>
      <c r="B68" s="844" t="s">
        <v>350</v>
      </c>
      <c r="C68" s="845"/>
      <c r="D68" s="845"/>
      <c r="E68" s="845"/>
      <c r="F68" s="845"/>
      <c r="G68" s="845"/>
      <c r="H68" s="845"/>
      <c r="I68" s="845"/>
      <c r="J68" s="845"/>
      <c r="K68" s="845"/>
      <c r="L68" s="845"/>
      <c r="M68" s="845"/>
      <c r="N68" s="845"/>
      <c r="O68" s="845"/>
      <c r="P68" s="846"/>
      <c r="Q68" s="847">
        <v>1046</v>
      </c>
      <c r="R68" s="841"/>
      <c r="S68" s="841"/>
      <c r="T68" s="841"/>
      <c r="U68" s="841"/>
      <c r="V68" s="841">
        <v>1043</v>
      </c>
      <c r="W68" s="841"/>
      <c r="X68" s="841"/>
      <c r="Y68" s="841"/>
      <c r="Z68" s="841"/>
      <c r="AA68" s="841">
        <v>3</v>
      </c>
      <c r="AB68" s="841"/>
      <c r="AC68" s="841"/>
      <c r="AD68" s="841"/>
      <c r="AE68" s="841"/>
      <c r="AF68" s="841">
        <v>3</v>
      </c>
      <c r="AG68" s="841"/>
      <c r="AH68" s="841"/>
      <c r="AI68" s="841"/>
      <c r="AJ68" s="841"/>
      <c r="AK68" s="841" t="s">
        <v>322</v>
      </c>
      <c r="AL68" s="841"/>
      <c r="AM68" s="841"/>
      <c r="AN68" s="841"/>
      <c r="AO68" s="841"/>
      <c r="AP68" s="841" t="s">
        <v>322</v>
      </c>
      <c r="AQ68" s="841"/>
      <c r="AR68" s="841"/>
      <c r="AS68" s="841"/>
      <c r="AT68" s="841"/>
      <c r="AU68" s="841" t="s">
        <v>322</v>
      </c>
      <c r="AV68" s="841"/>
      <c r="AW68" s="841"/>
      <c r="AX68" s="841"/>
      <c r="AY68" s="841"/>
      <c r="AZ68" s="842"/>
      <c r="BA68" s="842"/>
      <c r="BB68" s="842"/>
      <c r="BC68" s="842"/>
      <c r="BD68" s="843"/>
      <c r="BE68" s="100"/>
      <c r="BF68" s="100"/>
      <c r="BG68" s="100"/>
      <c r="BH68" s="100"/>
      <c r="BI68" s="100"/>
      <c r="BJ68" s="100"/>
      <c r="BK68" s="100"/>
      <c r="BL68" s="100"/>
      <c r="BM68" s="100"/>
      <c r="BN68" s="100"/>
      <c r="BO68" s="100"/>
      <c r="BP68" s="100"/>
      <c r="BQ68" s="97">
        <v>62</v>
      </c>
      <c r="BR68" s="102"/>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15">
      <c r="A69" s="97">
        <v>2</v>
      </c>
      <c r="B69" s="848" t="s">
        <v>351</v>
      </c>
      <c r="C69" s="849"/>
      <c r="D69" s="849"/>
      <c r="E69" s="849"/>
      <c r="F69" s="849"/>
      <c r="G69" s="849"/>
      <c r="H69" s="849"/>
      <c r="I69" s="849"/>
      <c r="J69" s="849"/>
      <c r="K69" s="849"/>
      <c r="L69" s="849"/>
      <c r="M69" s="849"/>
      <c r="N69" s="849"/>
      <c r="O69" s="849"/>
      <c r="P69" s="850"/>
      <c r="Q69" s="851">
        <v>127</v>
      </c>
      <c r="R69" s="805"/>
      <c r="S69" s="805"/>
      <c r="T69" s="805"/>
      <c r="U69" s="805"/>
      <c r="V69" s="805">
        <v>112</v>
      </c>
      <c r="W69" s="805"/>
      <c r="X69" s="805"/>
      <c r="Y69" s="805"/>
      <c r="Z69" s="805"/>
      <c r="AA69" s="805">
        <v>15</v>
      </c>
      <c r="AB69" s="805"/>
      <c r="AC69" s="805"/>
      <c r="AD69" s="805"/>
      <c r="AE69" s="805"/>
      <c r="AF69" s="805">
        <v>15</v>
      </c>
      <c r="AG69" s="805"/>
      <c r="AH69" s="805"/>
      <c r="AI69" s="805"/>
      <c r="AJ69" s="805"/>
      <c r="AK69" s="805">
        <v>48</v>
      </c>
      <c r="AL69" s="805"/>
      <c r="AM69" s="805"/>
      <c r="AN69" s="805"/>
      <c r="AO69" s="805"/>
      <c r="AP69" s="805" t="s">
        <v>322</v>
      </c>
      <c r="AQ69" s="805"/>
      <c r="AR69" s="805"/>
      <c r="AS69" s="805"/>
      <c r="AT69" s="805"/>
      <c r="AU69" s="805" t="s">
        <v>322</v>
      </c>
      <c r="AV69" s="805"/>
      <c r="AW69" s="805"/>
      <c r="AX69" s="805"/>
      <c r="AY69" s="805"/>
      <c r="AZ69" s="807"/>
      <c r="BA69" s="807"/>
      <c r="BB69" s="807"/>
      <c r="BC69" s="807"/>
      <c r="BD69" s="808"/>
      <c r="BE69" s="100"/>
      <c r="BF69" s="100"/>
      <c r="BG69" s="100"/>
      <c r="BH69" s="100"/>
      <c r="BI69" s="100"/>
      <c r="BJ69" s="100"/>
      <c r="BK69" s="100"/>
      <c r="BL69" s="100"/>
      <c r="BM69" s="100"/>
      <c r="BN69" s="100"/>
      <c r="BO69" s="100"/>
      <c r="BP69" s="100"/>
      <c r="BQ69" s="97">
        <v>63</v>
      </c>
      <c r="BR69" s="102"/>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15">
      <c r="A70" s="97">
        <v>3</v>
      </c>
      <c r="B70" s="848" t="s">
        <v>352</v>
      </c>
      <c r="C70" s="849"/>
      <c r="D70" s="849"/>
      <c r="E70" s="849"/>
      <c r="F70" s="849"/>
      <c r="G70" s="849"/>
      <c r="H70" s="849"/>
      <c r="I70" s="849"/>
      <c r="J70" s="849"/>
      <c r="K70" s="849"/>
      <c r="L70" s="849"/>
      <c r="M70" s="849"/>
      <c r="N70" s="849"/>
      <c r="O70" s="849"/>
      <c r="P70" s="850"/>
      <c r="Q70" s="851">
        <v>6413</v>
      </c>
      <c r="R70" s="805"/>
      <c r="S70" s="805"/>
      <c r="T70" s="805"/>
      <c r="U70" s="805"/>
      <c r="V70" s="805">
        <v>6154</v>
      </c>
      <c r="W70" s="805"/>
      <c r="X70" s="805"/>
      <c r="Y70" s="805"/>
      <c r="Z70" s="805"/>
      <c r="AA70" s="805">
        <v>259</v>
      </c>
      <c r="AB70" s="805"/>
      <c r="AC70" s="805"/>
      <c r="AD70" s="805"/>
      <c r="AE70" s="805"/>
      <c r="AF70" s="805">
        <v>259</v>
      </c>
      <c r="AG70" s="805"/>
      <c r="AH70" s="805"/>
      <c r="AI70" s="805"/>
      <c r="AJ70" s="805"/>
      <c r="AK70" s="805" t="s">
        <v>322</v>
      </c>
      <c r="AL70" s="805"/>
      <c r="AM70" s="805"/>
      <c r="AN70" s="805"/>
      <c r="AO70" s="805"/>
      <c r="AP70" s="805" t="s">
        <v>322</v>
      </c>
      <c r="AQ70" s="805"/>
      <c r="AR70" s="805"/>
      <c r="AS70" s="805"/>
      <c r="AT70" s="805"/>
      <c r="AU70" s="805" t="s">
        <v>322</v>
      </c>
      <c r="AV70" s="805"/>
      <c r="AW70" s="805"/>
      <c r="AX70" s="805"/>
      <c r="AY70" s="805"/>
      <c r="AZ70" s="807"/>
      <c r="BA70" s="807"/>
      <c r="BB70" s="807"/>
      <c r="BC70" s="807"/>
      <c r="BD70" s="808"/>
      <c r="BE70" s="100"/>
      <c r="BF70" s="100"/>
      <c r="BG70" s="100"/>
      <c r="BH70" s="100"/>
      <c r="BI70" s="100"/>
      <c r="BJ70" s="100"/>
      <c r="BK70" s="100"/>
      <c r="BL70" s="100"/>
      <c r="BM70" s="100"/>
      <c r="BN70" s="100"/>
      <c r="BO70" s="100"/>
      <c r="BP70" s="100"/>
      <c r="BQ70" s="97">
        <v>64</v>
      </c>
      <c r="BR70" s="102"/>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15">
      <c r="A71" s="97">
        <v>4</v>
      </c>
      <c r="B71" s="848" t="s">
        <v>353</v>
      </c>
      <c r="C71" s="849"/>
      <c r="D71" s="849"/>
      <c r="E71" s="849"/>
      <c r="F71" s="849"/>
      <c r="G71" s="849"/>
      <c r="H71" s="849"/>
      <c r="I71" s="849"/>
      <c r="J71" s="849"/>
      <c r="K71" s="849"/>
      <c r="L71" s="849"/>
      <c r="M71" s="849"/>
      <c r="N71" s="849"/>
      <c r="O71" s="849"/>
      <c r="P71" s="850"/>
      <c r="Q71" s="851">
        <v>30</v>
      </c>
      <c r="R71" s="805"/>
      <c r="S71" s="805"/>
      <c r="T71" s="805"/>
      <c r="U71" s="805"/>
      <c r="V71" s="805">
        <v>25</v>
      </c>
      <c r="W71" s="805"/>
      <c r="X71" s="805"/>
      <c r="Y71" s="805"/>
      <c r="Z71" s="805"/>
      <c r="AA71" s="805">
        <v>4</v>
      </c>
      <c r="AB71" s="805"/>
      <c r="AC71" s="805"/>
      <c r="AD71" s="805"/>
      <c r="AE71" s="805"/>
      <c r="AF71" s="805">
        <v>4</v>
      </c>
      <c r="AG71" s="805"/>
      <c r="AH71" s="805"/>
      <c r="AI71" s="805"/>
      <c r="AJ71" s="805"/>
      <c r="AK71" s="805">
        <v>8</v>
      </c>
      <c r="AL71" s="805"/>
      <c r="AM71" s="805"/>
      <c r="AN71" s="805"/>
      <c r="AO71" s="805"/>
      <c r="AP71" s="805" t="s">
        <v>322</v>
      </c>
      <c r="AQ71" s="805"/>
      <c r="AR71" s="805"/>
      <c r="AS71" s="805"/>
      <c r="AT71" s="805"/>
      <c r="AU71" s="805" t="s">
        <v>322</v>
      </c>
      <c r="AV71" s="805"/>
      <c r="AW71" s="805"/>
      <c r="AX71" s="805"/>
      <c r="AY71" s="805"/>
      <c r="AZ71" s="807"/>
      <c r="BA71" s="807"/>
      <c r="BB71" s="807"/>
      <c r="BC71" s="807"/>
      <c r="BD71" s="808"/>
      <c r="BE71" s="100"/>
      <c r="BF71" s="100"/>
      <c r="BG71" s="100"/>
      <c r="BH71" s="100"/>
      <c r="BI71" s="100"/>
      <c r="BJ71" s="100"/>
      <c r="BK71" s="100"/>
      <c r="BL71" s="100"/>
      <c r="BM71" s="100"/>
      <c r="BN71" s="100"/>
      <c r="BO71" s="100"/>
      <c r="BP71" s="100"/>
      <c r="BQ71" s="97">
        <v>65</v>
      </c>
      <c r="BR71" s="102"/>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15">
      <c r="A72" s="97">
        <v>5</v>
      </c>
      <c r="B72" s="848" t="s">
        <v>354</v>
      </c>
      <c r="C72" s="849"/>
      <c r="D72" s="849"/>
      <c r="E72" s="849"/>
      <c r="F72" s="849"/>
      <c r="G72" s="849"/>
      <c r="H72" s="849"/>
      <c r="I72" s="849"/>
      <c r="J72" s="849"/>
      <c r="K72" s="849"/>
      <c r="L72" s="849"/>
      <c r="M72" s="849"/>
      <c r="N72" s="849"/>
      <c r="O72" s="849"/>
      <c r="P72" s="850"/>
      <c r="Q72" s="851">
        <v>7671</v>
      </c>
      <c r="R72" s="805"/>
      <c r="S72" s="805"/>
      <c r="T72" s="805"/>
      <c r="U72" s="805"/>
      <c r="V72" s="805">
        <v>7513</v>
      </c>
      <c r="W72" s="805"/>
      <c r="X72" s="805"/>
      <c r="Y72" s="805"/>
      <c r="Z72" s="805"/>
      <c r="AA72" s="805">
        <v>158</v>
      </c>
      <c r="AB72" s="805"/>
      <c r="AC72" s="805"/>
      <c r="AD72" s="805"/>
      <c r="AE72" s="805"/>
      <c r="AF72" s="805">
        <v>158</v>
      </c>
      <c r="AG72" s="805"/>
      <c r="AH72" s="805"/>
      <c r="AI72" s="805"/>
      <c r="AJ72" s="805"/>
      <c r="AK72" s="805">
        <v>80</v>
      </c>
      <c r="AL72" s="805"/>
      <c r="AM72" s="805"/>
      <c r="AN72" s="805"/>
      <c r="AO72" s="805"/>
      <c r="AP72" s="805">
        <v>3611</v>
      </c>
      <c r="AQ72" s="805"/>
      <c r="AR72" s="805"/>
      <c r="AS72" s="805"/>
      <c r="AT72" s="805"/>
      <c r="AU72" s="805">
        <v>181</v>
      </c>
      <c r="AV72" s="805"/>
      <c r="AW72" s="805"/>
      <c r="AX72" s="805"/>
      <c r="AY72" s="805"/>
      <c r="AZ72" s="807"/>
      <c r="BA72" s="807"/>
      <c r="BB72" s="807"/>
      <c r="BC72" s="807"/>
      <c r="BD72" s="808"/>
      <c r="BE72" s="100"/>
      <c r="BF72" s="100"/>
      <c r="BG72" s="100"/>
      <c r="BH72" s="100"/>
      <c r="BI72" s="100"/>
      <c r="BJ72" s="100"/>
      <c r="BK72" s="100"/>
      <c r="BL72" s="100"/>
      <c r="BM72" s="100"/>
      <c r="BN72" s="100"/>
      <c r="BO72" s="100"/>
      <c r="BP72" s="100"/>
      <c r="BQ72" s="97">
        <v>66</v>
      </c>
      <c r="BR72" s="102"/>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15">
      <c r="A73" s="97">
        <v>6</v>
      </c>
      <c r="B73" s="848" t="s">
        <v>355</v>
      </c>
      <c r="C73" s="849"/>
      <c r="D73" s="849"/>
      <c r="E73" s="849"/>
      <c r="F73" s="849"/>
      <c r="G73" s="849"/>
      <c r="H73" s="849"/>
      <c r="I73" s="849"/>
      <c r="J73" s="849"/>
      <c r="K73" s="849"/>
      <c r="L73" s="849"/>
      <c r="M73" s="849"/>
      <c r="N73" s="849"/>
      <c r="O73" s="849"/>
      <c r="P73" s="850"/>
      <c r="Q73" s="851">
        <v>1582</v>
      </c>
      <c r="R73" s="805"/>
      <c r="S73" s="805"/>
      <c r="T73" s="805"/>
      <c r="U73" s="805"/>
      <c r="V73" s="805">
        <v>1522</v>
      </c>
      <c r="W73" s="805"/>
      <c r="X73" s="805"/>
      <c r="Y73" s="805"/>
      <c r="Z73" s="805"/>
      <c r="AA73" s="805">
        <v>60</v>
      </c>
      <c r="AB73" s="805"/>
      <c r="AC73" s="805"/>
      <c r="AD73" s="805"/>
      <c r="AE73" s="805"/>
      <c r="AF73" s="805">
        <v>59</v>
      </c>
      <c r="AG73" s="805"/>
      <c r="AH73" s="805"/>
      <c r="AI73" s="805"/>
      <c r="AJ73" s="805"/>
      <c r="AK73" s="805" t="s">
        <v>322</v>
      </c>
      <c r="AL73" s="805"/>
      <c r="AM73" s="805"/>
      <c r="AN73" s="805"/>
      <c r="AO73" s="805"/>
      <c r="AP73" s="805">
        <v>647</v>
      </c>
      <c r="AQ73" s="805"/>
      <c r="AR73" s="805"/>
      <c r="AS73" s="805"/>
      <c r="AT73" s="805"/>
      <c r="AU73" s="805">
        <v>5</v>
      </c>
      <c r="AV73" s="805"/>
      <c r="AW73" s="805"/>
      <c r="AX73" s="805"/>
      <c r="AY73" s="805"/>
      <c r="AZ73" s="807"/>
      <c r="BA73" s="807"/>
      <c r="BB73" s="807"/>
      <c r="BC73" s="807"/>
      <c r="BD73" s="808"/>
      <c r="BE73" s="100"/>
      <c r="BF73" s="100"/>
      <c r="BG73" s="100"/>
      <c r="BH73" s="100"/>
      <c r="BI73" s="100"/>
      <c r="BJ73" s="100"/>
      <c r="BK73" s="100"/>
      <c r="BL73" s="100"/>
      <c r="BM73" s="100"/>
      <c r="BN73" s="100"/>
      <c r="BO73" s="100"/>
      <c r="BP73" s="100"/>
      <c r="BQ73" s="97">
        <v>67</v>
      </c>
      <c r="BR73" s="102"/>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15">
      <c r="A74" s="97">
        <v>7</v>
      </c>
      <c r="B74" s="848" t="s">
        <v>356</v>
      </c>
      <c r="C74" s="849"/>
      <c r="D74" s="849"/>
      <c r="E74" s="849"/>
      <c r="F74" s="849"/>
      <c r="G74" s="849"/>
      <c r="H74" s="849"/>
      <c r="I74" s="849"/>
      <c r="J74" s="849"/>
      <c r="K74" s="849"/>
      <c r="L74" s="849"/>
      <c r="M74" s="849"/>
      <c r="N74" s="849"/>
      <c r="O74" s="849"/>
      <c r="P74" s="850"/>
      <c r="Q74" s="851">
        <v>335</v>
      </c>
      <c r="R74" s="805"/>
      <c r="S74" s="805"/>
      <c r="T74" s="805"/>
      <c r="U74" s="805"/>
      <c r="V74" s="805">
        <v>181</v>
      </c>
      <c r="W74" s="805"/>
      <c r="X74" s="805"/>
      <c r="Y74" s="805"/>
      <c r="Z74" s="805"/>
      <c r="AA74" s="805">
        <v>154</v>
      </c>
      <c r="AB74" s="805"/>
      <c r="AC74" s="805"/>
      <c r="AD74" s="805"/>
      <c r="AE74" s="805"/>
      <c r="AF74" s="805">
        <v>154</v>
      </c>
      <c r="AG74" s="805"/>
      <c r="AH74" s="805"/>
      <c r="AI74" s="805"/>
      <c r="AJ74" s="805"/>
      <c r="AK74" s="805">
        <v>162</v>
      </c>
      <c r="AL74" s="805"/>
      <c r="AM74" s="805"/>
      <c r="AN74" s="805"/>
      <c r="AO74" s="805"/>
      <c r="AP74" s="805" t="s">
        <v>322</v>
      </c>
      <c r="AQ74" s="805"/>
      <c r="AR74" s="805"/>
      <c r="AS74" s="805"/>
      <c r="AT74" s="805"/>
      <c r="AU74" s="805" t="s">
        <v>322</v>
      </c>
      <c r="AV74" s="805"/>
      <c r="AW74" s="805"/>
      <c r="AX74" s="805"/>
      <c r="AY74" s="805"/>
      <c r="AZ74" s="807"/>
      <c r="BA74" s="807"/>
      <c r="BB74" s="807"/>
      <c r="BC74" s="807"/>
      <c r="BD74" s="808"/>
      <c r="BE74" s="100"/>
      <c r="BF74" s="100"/>
      <c r="BG74" s="100"/>
      <c r="BH74" s="100"/>
      <c r="BI74" s="100"/>
      <c r="BJ74" s="100"/>
      <c r="BK74" s="100"/>
      <c r="BL74" s="100"/>
      <c r="BM74" s="100"/>
      <c r="BN74" s="100"/>
      <c r="BO74" s="100"/>
      <c r="BP74" s="100"/>
      <c r="BQ74" s="97">
        <v>68</v>
      </c>
      <c r="BR74" s="102"/>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15">
      <c r="A75" s="97">
        <v>8</v>
      </c>
      <c r="B75" s="848" t="s">
        <v>357</v>
      </c>
      <c r="C75" s="849"/>
      <c r="D75" s="849"/>
      <c r="E75" s="849"/>
      <c r="F75" s="849"/>
      <c r="G75" s="849"/>
      <c r="H75" s="849"/>
      <c r="I75" s="849"/>
      <c r="J75" s="849"/>
      <c r="K75" s="849"/>
      <c r="L75" s="849"/>
      <c r="M75" s="849"/>
      <c r="N75" s="849"/>
      <c r="O75" s="849"/>
      <c r="P75" s="850"/>
      <c r="Q75" s="852">
        <v>166278</v>
      </c>
      <c r="R75" s="853"/>
      <c r="S75" s="853"/>
      <c r="T75" s="853"/>
      <c r="U75" s="809"/>
      <c r="V75" s="854">
        <v>162373</v>
      </c>
      <c r="W75" s="853"/>
      <c r="X75" s="853"/>
      <c r="Y75" s="853"/>
      <c r="Z75" s="809"/>
      <c r="AA75" s="854">
        <v>3905</v>
      </c>
      <c r="AB75" s="853"/>
      <c r="AC75" s="853"/>
      <c r="AD75" s="853"/>
      <c r="AE75" s="809"/>
      <c r="AF75" s="854">
        <v>3905</v>
      </c>
      <c r="AG75" s="853"/>
      <c r="AH75" s="853"/>
      <c r="AI75" s="853"/>
      <c r="AJ75" s="809"/>
      <c r="AK75" s="854">
        <v>1502</v>
      </c>
      <c r="AL75" s="853"/>
      <c r="AM75" s="853"/>
      <c r="AN75" s="853"/>
      <c r="AO75" s="809"/>
      <c r="AP75" s="854" t="s">
        <v>322</v>
      </c>
      <c r="AQ75" s="853"/>
      <c r="AR75" s="853"/>
      <c r="AS75" s="853"/>
      <c r="AT75" s="809"/>
      <c r="AU75" s="854" t="s">
        <v>322</v>
      </c>
      <c r="AV75" s="853"/>
      <c r="AW75" s="853"/>
      <c r="AX75" s="853"/>
      <c r="AY75" s="809"/>
      <c r="AZ75" s="807"/>
      <c r="BA75" s="807"/>
      <c r="BB75" s="807"/>
      <c r="BC75" s="807"/>
      <c r="BD75" s="808"/>
      <c r="BE75" s="100"/>
      <c r="BF75" s="100"/>
      <c r="BG75" s="100"/>
      <c r="BH75" s="100"/>
      <c r="BI75" s="100"/>
      <c r="BJ75" s="100"/>
      <c r="BK75" s="100"/>
      <c r="BL75" s="100"/>
      <c r="BM75" s="100"/>
      <c r="BN75" s="100"/>
      <c r="BO75" s="100"/>
      <c r="BP75" s="100"/>
      <c r="BQ75" s="97">
        <v>69</v>
      </c>
      <c r="BR75" s="102"/>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15">
      <c r="A76" s="97">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0"/>
      <c r="BF76" s="100"/>
      <c r="BG76" s="100"/>
      <c r="BH76" s="100"/>
      <c r="BI76" s="100"/>
      <c r="BJ76" s="100"/>
      <c r="BK76" s="100"/>
      <c r="BL76" s="100"/>
      <c r="BM76" s="100"/>
      <c r="BN76" s="100"/>
      <c r="BO76" s="100"/>
      <c r="BP76" s="100"/>
      <c r="BQ76" s="97">
        <v>70</v>
      </c>
      <c r="BR76" s="102"/>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15">
      <c r="A77" s="97">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0"/>
      <c r="BF77" s="100"/>
      <c r="BG77" s="100"/>
      <c r="BH77" s="100"/>
      <c r="BI77" s="100"/>
      <c r="BJ77" s="100"/>
      <c r="BK77" s="100"/>
      <c r="BL77" s="100"/>
      <c r="BM77" s="100"/>
      <c r="BN77" s="100"/>
      <c r="BO77" s="100"/>
      <c r="BP77" s="100"/>
      <c r="BQ77" s="97">
        <v>71</v>
      </c>
      <c r="BR77" s="102"/>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15">
      <c r="A78" s="97">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0"/>
      <c r="BF78" s="100"/>
      <c r="BG78" s="100"/>
      <c r="BH78" s="100"/>
      <c r="BI78" s="100"/>
      <c r="BJ78" s="89"/>
      <c r="BK78" s="89"/>
      <c r="BL78" s="89"/>
      <c r="BM78" s="89"/>
      <c r="BN78" s="89"/>
      <c r="BO78" s="100"/>
      <c r="BP78" s="100"/>
      <c r="BQ78" s="97">
        <v>72</v>
      </c>
      <c r="BR78" s="102"/>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15">
      <c r="A79" s="97">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0"/>
      <c r="BF79" s="100"/>
      <c r="BG79" s="100"/>
      <c r="BH79" s="100"/>
      <c r="BI79" s="100"/>
      <c r="BJ79" s="89"/>
      <c r="BK79" s="89"/>
      <c r="BL79" s="89"/>
      <c r="BM79" s="89"/>
      <c r="BN79" s="89"/>
      <c r="BO79" s="100"/>
      <c r="BP79" s="100"/>
      <c r="BQ79" s="97">
        <v>73</v>
      </c>
      <c r="BR79" s="102"/>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15">
      <c r="A80" s="97">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0"/>
      <c r="BF80" s="100"/>
      <c r="BG80" s="100"/>
      <c r="BH80" s="100"/>
      <c r="BI80" s="100"/>
      <c r="BJ80" s="100"/>
      <c r="BK80" s="100"/>
      <c r="BL80" s="100"/>
      <c r="BM80" s="100"/>
      <c r="BN80" s="100"/>
      <c r="BO80" s="100"/>
      <c r="BP80" s="100"/>
      <c r="BQ80" s="97">
        <v>74</v>
      </c>
      <c r="BR80" s="102"/>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15">
      <c r="A81" s="97">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0"/>
      <c r="BF81" s="100"/>
      <c r="BG81" s="100"/>
      <c r="BH81" s="100"/>
      <c r="BI81" s="100"/>
      <c r="BJ81" s="100"/>
      <c r="BK81" s="100"/>
      <c r="BL81" s="100"/>
      <c r="BM81" s="100"/>
      <c r="BN81" s="100"/>
      <c r="BO81" s="100"/>
      <c r="BP81" s="100"/>
      <c r="BQ81" s="97">
        <v>75</v>
      </c>
      <c r="BR81" s="102"/>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15">
      <c r="A82" s="97">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0"/>
      <c r="BF82" s="100"/>
      <c r="BG82" s="100"/>
      <c r="BH82" s="100"/>
      <c r="BI82" s="100"/>
      <c r="BJ82" s="100"/>
      <c r="BK82" s="100"/>
      <c r="BL82" s="100"/>
      <c r="BM82" s="100"/>
      <c r="BN82" s="100"/>
      <c r="BO82" s="100"/>
      <c r="BP82" s="100"/>
      <c r="BQ82" s="97">
        <v>76</v>
      </c>
      <c r="BR82" s="102"/>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15">
      <c r="A83" s="97">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0"/>
      <c r="BF83" s="100"/>
      <c r="BG83" s="100"/>
      <c r="BH83" s="100"/>
      <c r="BI83" s="100"/>
      <c r="BJ83" s="100"/>
      <c r="BK83" s="100"/>
      <c r="BL83" s="100"/>
      <c r="BM83" s="100"/>
      <c r="BN83" s="100"/>
      <c r="BO83" s="100"/>
      <c r="BP83" s="100"/>
      <c r="BQ83" s="97">
        <v>77</v>
      </c>
      <c r="BR83" s="102"/>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15">
      <c r="A84" s="97">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0"/>
      <c r="BF84" s="100"/>
      <c r="BG84" s="100"/>
      <c r="BH84" s="100"/>
      <c r="BI84" s="100"/>
      <c r="BJ84" s="100"/>
      <c r="BK84" s="100"/>
      <c r="BL84" s="100"/>
      <c r="BM84" s="100"/>
      <c r="BN84" s="100"/>
      <c r="BO84" s="100"/>
      <c r="BP84" s="100"/>
      <c r="BQ84" s="97">
        <v>78</v>
      </c>
      <c r="BR84" s="102"/>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15">
      <c r="A85" s="97">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0"/>
      <c r="BF85" s="100"/>
      <c r="BG85" s="100"/>
      <c r="BH85" s="100"/>
      <c r="BI85" s="100"/>
      <c r="BJ85" s="100"/>
      <c r="BK85" s="100"/>
      <c r="BL85" s="100"/>
      <c r="BM85" s="100"/>
      <c r="BN85" s="100"/>
      <c r="BO85" s="100"/>
      <c r="BP85" s="100"/>
      <c r="BQ85" s="97">
        <v>79</v>
      </c>
      <c r="BR85" s="102"/>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15">
      <c r="A86" s="97">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0"/>
      <c r="BF86" s="100"/>
      <c r="BG86" s="100"/>
      <c r="BH86" s="100"/>
      <c r="BI86" s="100"/>
      <c r="BJ86" s="100"/>
      <c r="BK86" s="100"/>
      <c r="BL86" s="100"/>
      <c r="BM86" s="100"/>
      <c r="BN86" s="100"/>
      <c r="BO86" s="100"/>
      <c r="BP86" s="100"/>
      <c r="BQ86" s="97">
        <v>80</v>
      </c>
      <c r="BR86" s="102"/>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15">
      <c r="A87" s="103">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0"/>
      <c r="BF87" s="100"/>
      <c r="BG87" s="100"/>
      <c r="BH87" s="100"/>
      <c r="BI87" s="100"/>
      <c r="BJ87" s="100"/>
      <c r="BK87" s="100"/>
      <c r="BL87" s="100"/>
      <c r="BM87" s="100"/>
      <c r="BN87" s="100"/>
      <c r="BO87" s="100"/>
      <c r="BP87" s="100"/>
      <c r="BQ87" s="97">
        <v>81</v>
      </c>
      <c r="BR87" s="102"/>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
      <c r="A88" s="99" t="s">
        <v>326</v>
      </c>
      <c r="B88" s="764" t="s">
        <v>358</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4557</v>
      </c>
      <c r="AG88" s="819"/>
      <c r="AH88" s="819"/>
      <c r="AI88" s="819"/>
      <c r="AJ88" s="819"/>
      <c r="AK88" s="816"/>
      <c r="AL88" s="816"/>
      <c r="AM88" s="816"/>
      <c r="AN88" s="816"/>
      <c r="AO88" s="816"/>
      <c r="AP88" s="819">
        <v>4258</v>
      </c>
      <c r="AQ88" s="819"/>
      <c r="AR88" s="819"/>
      <c r="AS88" s="819"/>
      <c r="AT88" s="819"/>
      <c r="AU88" s="819">
        <v>186</v>
      </c>
      <c r="AV88" s="819"/>
      <c r="AW88" s="819"/>
      <c r="AX88" s="819"/>
      <c r="AY88" s="819"/>
      <c r="AZ88" s="824"/>
      <c r="BA88" s="824"/>
      <c r="BB88" s="824"/>
      <c r="BC88" s="824"/>
      <c r="BD88" s="825"/>
      <c r="BE88" s="100"/>
      <c r="BF88" s="100"/>
      <c r="BG88" s="100"/>
      <c r="BH88" s="100"/>
      <c r="BI88" s="100"/>
      <c r="BJ88" s="100"/>
      <c r="BK88" s="100"/>
      <c r="BL88" s="100"/>
      <c r="BM88" s="100"/>
      <c r="BN88" s="100"/>
      <c r="BO88" s="100"/>
      <c r="BP88" s="100"/>
      <c r="BQ88" s="97">
        <v>82</v>
      </c>
      <c r="BR88" s="102"/>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326</v>
      </c>
      <c r="BR102" s="764" t="s">
        <v>359</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78</v>
      </c>
      <c r="CS102" s="827"/>
      <c r="CT102" s="827"/>
      <c r="CU102" s="827"/>
      <c r="CV102" s="866"/>
      <c r="CW102" s="865">
        <v>2</v>
      </c>
      <c r="CX102" s="827"/>
      <c r="CY102" s="827"/>
      <c r="CZ102" s="827"/>
      <c r="DA102" s="866"/>
      <c r="DB102" s="865" t="s">
        <v>322</v>
      </c>
      <c r="DC102" s="827"/>
      <c r="DD102" s="827"/>
      <c r="DE102" s="827"/>
      <c r="DF102" s="866"/>
      <c r="DG102" s="865" t="s">
        <v>322</v>
      </c>
      <c r="DH102" s="827"/>
      <c r="DI102" s="827"/>
      <c r="DJ102" s="827"/>
      <c r="DK102" s="866"/>
      <c r="DL102" s="865" t="s">
        <v>322</v>
      </c>
      <c r="DM102" s="827"/>
      <c r="DN102" s="827"/>
      <c r="DO102" s="827"/>
      <c r="DP102" s="866"/>
      <c r="DQ102" s="865" t="s">
        <v>322</v>
      </c>
      <c r="DR102" s="827"/>
      <c r="DS102" s="827"/>
      <c r="DT102" s="827"/>
      <c r="DU102" s="866"/>
      <c r="DV102" s="764"/>
      <c r="DW102" s="765"/>
      <c r="DX102" s="765"/>
      <c r="DY102" s="765"/>
      <c r="DZ102" s="889"/>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890" t="s">
        <v>360</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891" t="s">
        <v>361</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362</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363</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892" t="s">
        <v>364</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365</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15">
      <c r="A109" s="887" t="s">
        <v>366</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367</v>
      </c>
      <c r="AB109" s="868"/>
      <c r="AC109" s="868"/>
      <c r="AD109" s="868"/>
      <c r="AE109" s="869"/>
      <c r="AF109" s="867" t="s">
        <v>368</v>
      </c>
      <c r="AG109" s="868"/>
      <c r="AH109" s="868"/>
      <c r="AI109" s="868"/>
      <c r="AJ109" s="869"/>
      <c r="AK109" s="867" t="s">
        <v>240</v>
      </c>
      <c r="AL109" s="868"/>
      <c r="AM109" s="868"/>
      <c r="AN109" s="868"/>
      <c r="AO109" s="869"/>
      <c r="AP109" s="867" t="s">
        <v>369</v>
      </c>
      <c r="AQ109" s="868"/>
      <c r="AR109" s="868"/>
      <c r="AS109" s="868"/>
      <c r="AT109" s="870"/>
      <c r="AU109" s="887" t="s">
        <v>366</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367</v>
      </c>
      <c r="BR109" s="868"/>
      <c r="BS109" s="868"/>
      <c r="BT109" s="868"/>
      <c r="BU109" s="869"/>
      <c r="BV109" s="867" t="s">
        <v>368</v>
      </c>
      <c r="BW109" s="868"/>
      <c r="BX109" s="868"/>
      <c r="BY109" s="868"/>
      <c r="BZ109" s="869"/>
      <c r="CA109" s="867" t="s">
        <v>240</v>
      </c>
      <c r="CB109" s="868"/>
      <c r="CC109" s="868"/>
      <c r="CD109" s="868"/>
      <c r="CE109" s="869"/>
      <c r="CF109" s="888" t="s">
        <v>369</v>
      </c>
      <c r="CG109" s="888"/>
      <c r="CH109" s="888"/>
      <c r="CI109" s="888"/>
      <c r="CJ109" s="888"/>
      <c r="CK109" s="867" t="s">
        <v>370</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367</v>
      </c>
      <c r="DH109" s="868"/>
      <c r="DI109" s="868"/>
      <c r="DJ109" s="868"/>
      <c r="DK109" s="869"/>
      <c r="DL109" s="867" t="s">
        <v>368</v>
      </c>
      <c r="DM109" s="868"/>
      <c r="DN109" s="868"/>
      <c r="DO109" s="868"/>
      <c r="DP109" s="869"/>
      <c r="DQ109" s="867" t="s">
        <v>240</v>
      </c>
      <c r="DR109" s="868"/>
      <c r="DS109" s="868"/>
      <c r="DT109" s="868"/>
      <c r="DU109" s="869"/>
      <c r="DV109" s="867" t="s">
        <v>369</v>
      </c>
      <c r="DW109" s="868"/>
      <c r="DX109" s="868"/>
      <c r="DY109" s="868"/>
      <c r="DZ109" s="870"/>
    </row>
    <row r="110" spans="1:131" s="89" customFormat="1" ht="26.25" customHeight="1" x14ac:dyDescent="0.15">
      <c r="A110" s="871" t="s">
        <v>371</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1202181</v>
      </c>
      <c r="AB110" s="875"/>
      <c r="AC110" s="875"/>
      <c r="AD110" s="875"/>
      <c r="AE110" s="876"/>
      <c r="AF110" s="877">
        <v>1345571</v>
      </c>
      <c r="AG110" s="875"/>
      <c r="AH110" s="875"/>
      <c r="AI110" s="875"/>
      <c r="AJ110" s="876"/>
      <c r="AK110" s="877">
        <v>1350916</v>
      </c>
      <c r="AL110" s="875"/>
      <c r="AM110" s="875"/>
      <c r="AN110" s="875"/>
      <c r="AO110" s="876"/>
      <c r="AP110" s="878">
        <v>31.4</v>
      </c>
      <c r="AQ110" s="879"/>
      <c r="AR110" s="879"/>
      <c r="AS110" s="879"/>
      <c r="AT110" s="880"/>
      <c r="AU110" s="881" t="s">
        <v>372</v>
      </c>
      <c r="AV110" s="882"/>
      <c r="AW110" s="882"/>
      <c r="AX110" s="882"/>
      <c r="AY110" s="882"/>
      <c r="AZ110" s="904" t="s">
        <v>373</v>
      </c>
      <c r="BA110" s="872"/>
      <c r="BB110" s="872"/>
      <c r="BC110" s="872"/>
      <c r="BD110" s="872"/>
      <c r="BE110" s="872"/>
      <c r="BF110" s="872"/>
      <c r="BG110" s="872"/>
      <c r="BH110" s="872"/>
      <c r="BI110" s="872"/>
      <c r="BJ110" s="872"/>
      <c r="BK110" s="872"/>
      <c r="BL110" s="872"/>
      <c r="BM110" s="872"/>
      <c r="BN110" s="872"/>
      <c r="BO110" s="872"/>
      <c r="BP110" s="873"/>
      <c r="BQ110" s="905">
        <v>11745192</v>
      </c>
      <c r="BR110" s="906"/>
      <c r="BS110" s="906"/>
      <c r="BT110" s="906"/>
      <c r="BU110" s="906"/>
      <c r="BV110" s="906">
        <v>11060786</v>
      </c>
      <c r="BW110" s="906"/>
      <c r="BX110" s="906"/>
      <c r="BY110" s="906"/>
      <c r="BZ110" s="906"/>
      <c r="CA110" s="906">
        <v>10620974</v>
      </c>
      <c r="CB110" s="906"/>
      <c r="CC110" s="906"/>
      <c r="CD110" s="906"/>
      <c r="CE110" s="906"/>
      <c r="CF110" s="919">
        <v>247.2</v>
      </c>
      <c r="CG110" s="920"/>
      <c r="CH110" s="920"/>
      <c r="CI110" s="920"/>
      <c r="CJ110" s="920"/>
      <c r="CK110" s="921" t="s">
        <v>374</v>
      </c>
      <c r="CL110" s="922"/>
      <c r="CM110" s="904" t="s">
        <v>375</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64</v>
      </c>
      <c r="DH110" s="906"/>
      <c r="DI110" s="906"/>
      <c r="DJ110" s="906"/>
      <c r="DK110" s="906"/>
      <c r="DL110" s="906" t="s">
        <v>64</v>
      </c>
      <c r="DM110" s="906"/>
      <c r="DN110" s="906"/>
      <c r="DO110" s="906"/>
      <c r="DP110" s="906"/>
      <c r="DQ110" s="906" t="s">
        <v>64</v>
      </c>
      <c r="DR110" s="906"/>
      <c r="DS110" s="906"/>
      <c r="DT110" s="906"/>
      <c r="DU110" s="906"/>
      <c r="DV110" s="907" t="s">
        <v>64</v>
      </c>
      <c r="DW110" s="907"/>
      <c r="DX110" s="907"/>
      <c r="DY110" s="907"/>
      <c r="DZ110" s="908"/>
    </row>
    <row r="111" spans="1:131" s="89" customFormat="1" ht="26.25" customHeight="1" x14ac:dyDescent="0.15">
      <c r="A111" s="909" t="s">
        <v>376</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64</v>
      </c>
      <c r="AB111" s="913"/>
      <c r="AC111" s="913"/>
      <c r="AD111" s="913"/>
      <c r="AE111" s="914"/>
      <c r="AF111" s="915" t="s">
        <v>64</v>
      </c>
      <c r="AG111" s="913"/>
      <c r="AH111" s="913"/>
      <c r="AI111" s="913"/>
      <c r="AJ111" s="914"/>
      <c r="AK111" s="915" t="s">
        <v>64</v>
      </c>
      <c r="AL111" s="913"/>
      <c r="AM111" s="913"/>
      <c r="AN111" s="913"/>
      <c r="AO111" s="914"/>
      <c r="AP111" s="916" t="s">
        <v>64</v>
      </c>
      <c r="AQ111" s="917"/>
      <c r="AR111" s="917"/>
      <c r="AS111" s="917"/>
      <c r="AT111" s="918"/>
      <c r="AU111" s="883"/>
      <c r="AV111" s="884"/>
      <c r="AW111" s="884"/>
      <c r="AX111" s="884"/>
      <c r="AY111" s="884"/>
      <c r="AZ111" s="897" t="s">
        <v>377</v>
      </c>
      <c r="BA111" s="898"/>
      <c r="BB111" s="898"/>
      <c r="BC111" s="898"/>
      <c r="BD111" s="898"/>
      <c r="BE111" s="898"/>
      <c r="BF111" s="898"/>
      <c r="BG111" s="898"/>
      <c r="BH111" s="898"/>
      <c r="BI111" s="898"/>
      <c r="BJ111" s="898"/>
      <c r="BK111" s="898"/>
      <c r="BL111" s="898"/>
      <c r="BM111" s="898"/>
      <c r="BN111" s="898"/>
      <c r="BO111" s="898"/>
      <c r="BP111" s="899"/>
      <c r="BQ111" s="900" t="s">
        <v>64</v>
      </c>
      <c r="BR111" s="901"/>
      <c r="BS111" s="901"/>
      <c r="BT111" s="901"/>
      <c r="BU111" s="901"/>
      <c r="BV111" s="901" t="s">
        <v>64</v>
      </c>
      <c r="BW111" s="901"/>
      <c r="BX111" s="901"/>
      <c r="BY111" s="901"/>
      <c r="BZ111" s="901"/>
      <c r="CA111" s="901" t="s">
        <v>64</v>
      </c>
      <c r="CB111" s="901"/>
      <c r="CC111" s="901"/>
      <c r="CD111" s="901"/>
      <c r="CE111" s="901"/>
      <c r="CF111" s="895" t="s">
        <v>64</v>
      </c>
      <c r="CG111" s="896"/>
      <c r="CH111" s="896"/>
      <c r="CI111" s="896"/>
      <c r="CJ111" s="896"/>
      <c r="CK111" s="923"/>
      <c r="CL111" s="924"/>
      <c r="CM111" s="897" t="s">
        <v>378</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64</v>
      </c>
      <c r="DH111" s="901"/>
      <c r="DI111" s="901"/>
      <c r="DJ111" s="901"/>
      <c r="DK111" s="901"/>
      <c r="DL111" s="901" t="s">
        <v>64</v>
      </c>
      <c r="DM111" s="901"/>
      <c r="DN111" s="901"/>
      <c r="DO111" s="901"/>
      <c r="DP111" s="901"/>
      <c r="DQ111" s="901" t="s">
        <v>64</v>
      </c>
      <c r="DR111" s="901"/>
      <c r="DS111" s="901"/>
      <c r="DT111" s="901"/>
      <c r="DU111" s="901"/>
      <c r="DV111" s="902" t="s">
        <v>64</v>
      </c>
      <c r="DW111" s="902"/>
      <c r="DX111" s="902"/>
      <c r="DY111" s="902"/>
      <c r="DZ111" s="903"/>
    </row>
    <row r="112" spans="1:131" s="89" customFormat="1" ht="26.25" customHeight="1" x14ac:dyDescent="0.15">
      <c r="A112" s="927" t="s">
        <v>379</v>
      </c>
      <c r="B112" s="928"/>
      <c r="C112" s="898" t="s">
        <v>380</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64</v>
      </c>
      <c r="AB112" s="934"/>
      <c r="AC112" s="934"/>
      <c r="AD112" s="934"/>
      <c r="AE112" s="935"/>
      <c r="AF112" s="936" t="s">
        <v>64</v>
      </c>
      <c r="AG112" s="934"/>
      <c r="AH112" s="934"/>
      <c r="AI112" s="934"/>
      <c r="AJ112" s="935"/>
      <c r="AK112" s="936" t="s">
        <v>64</v>
      </c>
      <c r="AL112" s="934"/>
      <c r="AM112" s="934"/>
      <c r="AN112" s="934"/>
      <c r="AO112" s="935"/>
      <c r="AP112" s="937" t="s">
        <v>64</v>
      </c>
      <c r="AQ112" s="938"/>
      <c r="AR112" s="938"/>
      <c r="AS112" s="938"/>
      <c r="AT112" s="939"/>
      <c r="AU112" s="883"/>
      <c r="AV112" s="884"/>
      <c r="AW112" s="884"/>
      <c r="AX112" s="884"/>
      <c r="AY112" s="884"/>
      <c r="AZ112" s="897" t="s">
        <v>381</v>
      </c>
      <c r="BA112" s="898"/>
      <c r="BB112" s="898"/>
      <c r="BC112" s="898"/>
      <c r="BD112" s="898"/>
      <c r="BE112" s="898"/>
      <c r="BF112" s="898"/>
      <c r="BG112" s="898"/>
      <c r="BH112" s="898"/>
      <c r="BI112" s="898"/>
      <c r="BJ112" s="898"/>
      <c r="BK112" s="898"/>
      <c r="BL112" s="898"/>
      <c r="BM112" s="898"/>
      <c r="BN112" s="898"/>
      <c r="BO112" s="898"/>
      <c r="BP112" s="899"/>
      <c r="BQ112" s="900">
        <v>2185462</v>
      </c>
      <c r="BR112" s="901"/>
      <c r="BS112" s="901"/>
      <c r="BT112" s="901"/>
      <c r="BU112" s="901"/>
      <c r="BV112" s="901">
        <v>2018855</v>
      </c>
      <c r="BW112" s="901"/>
      <c r="BX112" s="901"/>
      <c r="BY112" s="901"/>
      <c r="BZ112" s="901"/>
      <c r="CA112" s="901">
        <v>1897236</v>
      </c>
      <c r="CB112" s="901"/>
      <c r="CC112" s="901"/>
      <c r="CD112" s="901"/>
      <c r="CE112" s="901"/>
      <c r="CF112" s="895">
        <v>44.2</v>
      </c>
      <c r="CG112" s="896"/>
      <c r="CH112" s="896"/>
      <c r="CI112" s="896"/>
      <c r="CJ112" s="896"/>
      <c r="CK112" s="923"/>
      <c r="CL112" s="924"/>
      <c r="CM112" s="897" t="s">
        <v>382</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64</v>
      </c>
      <c r="DH112" s="901"/>
      <c r="DI112" s="901"/>
      <c r="DJ112" s="901"/>
      <c r="DK112" s="901"/>
      <c r="DL112" s="901" t="s">
        <v>64</v>
      </c>
      <c r="DM112" s="901"/>
      <c r="DN112" s="901"/>
      <c r="DO112" s="901"/>
      <c r="DP112" s="901"/>
      <c r="DQ112" s="901" t="s">
        <v>64</v>
      </c>
      <c r="DR112" s="901"/>
      <c r="DS112" s="901"/>
      <c r="DT112" s="901"/>
      <c r="DU112" s="901"/>
      <c r="DV112" s="902" t="s">
        <v>64</v>
      </c>
      <c r="DW112" s="902"/>
      <c r="DX112" s="902"/>
      <c r="DY112" s="902"/>
      <c r="DZ112" s="903"/>
    </row>
    <row r="113" spans="1:130" s="89" customFormat="1" ht="26.25" customHeight="1" x14ac:dyDescent="0.15">
      <c r="A113" s="929"/>
      <c r="B113" s="930"/>
      <c r="C113" s="898" t="s">
        <v>383</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344333</v>
      </c>
      <c r="AB113" s="913"/>
      <c r="AC113" s="913"/>
      <c r="AD113" s="913"/>
      <c r="AE113" s="914"/>
      <c r="AF113" s="915">
        <v>309799</v>
      </c>
      <c r="AG113" s="913"/>
      <c r="AH113" s="913"/>
      <c r="AI113" s="913"/>
      <c r="AJ113" s="914"/>
      <c r="AK113" s="915">
        <v>320720</v>
      </c>
      <c r="AL113" s="913"/>
      <c r="AM113" s="913"/>
      <c r="AN113" s="913"/>
      <c r="AO113" s="914"/>
      <c r="AP113" s="916">
        <v>7.5</v>
      </c>
      <c r="AQ113" s="917"/>
      <c r="AR113" s="917"/>
      <c r="AS113" s="917"/>
      <c r="AT113" s="918"/>
      <c r="AU113" s="883"/>
      <c r="AV113" s="884"/>
      <c r="AW113" s="884"/>
      <c r="AX113" s="884"/>
      <c r="AY113" s="884"/>
      <c r="AZ113" s="897" t="s">
        <v>384</v>
      </c>
      <c r="BA113" s="898"/>
      <c r="BB113" s="898"/>
      <c r="BC113" s="898"/>
      <c r="BD113" s="898"/>
      <c r="BE113" s="898"/>
      <c r="BF113" s="898"/>
      <c r="BG113" s="898"/>
      <c r="BH113" s="898"/>
      <c r="BI113" s="898"/>
      <c r="BJ113" s="898"/>
      <c r="BK113" s="898"/>
      <c r="BL113" s="898"/>
      <c r="BM113" s="898"/>
      <c r="BN113" s="898"/>
      <c r="BO113" s="898"/>
      <c r="BP113" s="899"/>
      <c r="BQ113" s="900">
        <v>294385</v>
      </c>
      <c r="BR113" s="901"/>
      <c r="BS113" s="901"/>
      <c r="BT113" s="901"/>
      <c r="BU113" s="901"/>
      <c r="BV113" s="901">
        <v>229542</v>
      </c>
      <c r="BW113" s="901"/>
      <c r="BX113" s="901"/>
      <c r="BY113" s="901"/>
      <c r="BZ113" s="901"/>
      <c r="CA113" s="901">
        <v>185352</v>
      </c>
      <c r="CB113" s="901"/>
      <c r="CC113" s="901"/>
      <c r="CD113" s="901"/>
      <c r="CE113" s="901"/>
      <c r="CF113" s="895">
        <v>4.3</v>
      </c>
      <c r="CG113" s="896"/>
      <c r="CH113" s="896"/>
      <c r="CI113" s="896"/>
      <c r="CJ113" s="896"/>
      <c r="CK113" s="923"/>
      <c r="CL113" s="924"/>
      <c r="CM113" s="897" t="s">
        <v>385</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64</v>
      </c>
      <c r="DH113" s="934"/>
      <c r="DI113" s="934"/>
      <c r="DJ113" s="934"/>
      <c r="DK113" s="935"/>
      <c r="DL113" s="936" t="s">
        <v>64</v>
      </c>
      <c r="DM113" s="934"/>
      <c r="DN113" s="934"/>
      <c r="DO113" s="934"/>
      <c r="DP113" s="935"/>
      <c r="DQ113" s="936" t="s">
        <v>64</v>
      </c>
      <c r="DR113" s="934"/>
      <c r="DS113" s="934"/>
      <c r="DT113" s="934"/>
      <c r="DU113" s="935"/>
      <c r="DV113" s="937" t="s">
        <v>64</v>
      </c>
      <c r="DW113" s="938"/>
      <c r="DX113" s="938"/>
      <c r="DY113" s="938"/>
      <c r="DZ113" s="939"/>
    </row>
    <row r="114" spans="1:130" s="89" customFormat="1" ht="26.25" customHeight="1" x14ac:dyDescent="0.15">
      <c r="A114" s="929"/>
      <c r="B114" s="930"/>
      <c r="C114" s="898" t="s">
        <v>386</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47522</v>
      </c>
      <c r="AB114" s="934"/>
      <c r="AC114" s="934"/>
      <c r="AD114" s="934"/>
      <c r="AE114" s="935"/>
      <c r="AF114" s="936">
        <v>50558</v>
      </c>
      <c r="AG114" s="934"/>
      <c r="AH114" s="934"/>
      <c r="AI114" s="934"/>
      <c r="AJ114" s="935"/>
      <c r="AK114" s="936">
        <v>38676</v>
      </c>
      <c r="AL114" s="934"/>
      <c r="AM114" s="934"/>
      <c r="AN114" s="934"/>
      <c r="AO114" s="935"/>
      <c r="AP114" s="937">
        <v>0.9</v>
      </c>
      <c r="AQ114" s="938"/>
      <c r="AR114" s="938"/>
      <c r="AS114" s="938"/>
      <c r="AT114" s="939"/>
      <c r="AU114" s="883"/>
      <c r="AV114" s="884"/>
      <c r="AW114" s="884"/>
      <c r="AX114" s="884"/>
      <c r="AY114" s="884"/>
      <c r="AZ114" s="897" t="s">
        <v>387</v>
      </c>
      <c r="BA114" s="898"/>
      <c r="BB114" s="898"/>
      <c r="BC114" s="898"/>
      <c r="BD114" s="898"/>
      <c r="BE114" s="898"/>
      <c r="BF114" s="898"/>
      <c r="BG114" s="898"/>
      <c r="BH114" s="898"/>
      <c r="BI114" s="898"/>
      <c r="BJ114" s="898"/>
      <c r="BK114" s="898"/>
      <c r="BL114" s="898"/>
      <c r="BM114" s="898"/>
      <c r="BN114" s="898"/>
      <c r="BO114" s="898"/>
      <c r="BP114" s="899"/>
      <c r="BQ114" s="900">
        <v>941362</v>
      </c>
      <c r="BR114" s="901"/>
      <c r="BS114" s="901"/>
      <c r="BT114" s="901"/>
      <c r="BU114" s="901"/>
      <c r="BV114" s="901">
        <v>942289</v>
      </c>
      <c r="BW114" s="901"/>
      <c r="BX114" s="901"/>
      <c r="BY114" s="901"/>
      <c r="BZ114" s="901"/>
      <c r="CA114" s="901">
        <v>935937</v>
      </c>
      <c r="CB114" s="901"/>
      <c r="CC114" s="901"/>
      <c r="CD114" s="901"/>
      <c r="CE114" s="901"/>
      <c r="CF114" s="895">
        <v>21.8</v>
      </c>
      <c r="CG114" s="896"/>
      <c r="CH114" s="896"/>
      <c r="CI114" s="896"/>
      <c r="CJ114" s="896"/>
      <c r="CK114" s="923"/>
      <c r="CL114" s="924"/>
      <c r="CM114" s="897" t="s">
        <v>388</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64</v>
      </c>
      <c r="DH114" s="934"/>
      <c r="DI114" s="934"/>
      <c r="DJ114" s="934"/>
      <c r="DK114" s="935"/>
      <c r="DL114" s="936" t="s">
        <v>64</v>
      </c>
      <c r="DM114" s="934"/>
      <c r="DN114" s="934"/>
      <c r="DO114" s="934"/>
      <c r="DP114" s="935"/>
      <c r="DQ114" s="936" t="s">
        <v>64</v>
      </c>
      <c r="DR114" s="934"/>
      <c r="DS114" s="934"/>
      <c r="DT114" s="934"/>
      <c r="DU114" s="935"/>
      <c r="DV114" s="937" t="s">
        <v>64</v>
      </c>
      <c r="DW114" s="938"/>
      <c r="DX114" s="938"/>
      <c r="DY114" s="938"/>
      <c r="DZ114" s="939"/>
    </row>
    <row r="115" spans="1:130" s="89" customFormat="1" ht="26.25" customHeight="1" x14ac:dyDescent="0.15">
      <c r="A115" s="929"/>
      <c r="B115" s="930"/>
      <c r="C115" s="898" t="s">
        <v>389</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t="s">
        <v>64</v>
      </c>
      <c r="AB115" s="913"/>
      <c r="AC115" s="913"/>
      <c r="AD115" s="913"/>
      <c r="AE115" s="914"/>
      <c r="AF115" s="915" t="s">
        <v>64</v>
      </c>
      <c r="AG115" s="913"/>
      <c r="AH115" s="913"/>
      <c r="AI115" s="913"/>
      <c r="AJ115" s="914"/>
      <c r="AK115" s="915" t="s">
        <v>64</v>
      </c>
      <c r="AL115" s="913"/>
      <c r="AM115" s="913"/>
      <c r="AN115" s="913"/>
      <c r="AO115" s="914"/>
      <c r="AP115" s="916" t="s">
        <v>64</v>
      </c>
      <c r="AQ115" s="917"/>
      <c r="AR115" s="917"/>
      <c r="AS115" s="917"/>
      <c r="AT115" s="918"/>
      <c r="AU115" s="883"/>
      <c r="AV115" s="884"/>
      <c r="AW115" s="884"/>
      <c r="AX115" s="884"/>
      <c r="AY115" s="884"/>
      <c r="AZ115" s="897" t="s">
        <v>390</v>
      </c>
      <c r="BA115" s="898"/>
      <c r="BB115" s="898"/>
      <c r="BC115" s="898"/>
      <c r="BD115" s="898"/>
      <c r="BE115" s="898"/>
      <c r="BF115" s="898"/>
      <c r="BG115" s="898"/>
      <c r="BH115" s="898"/>
      <c r="BI115" s="898"/>
      <c r="BJ115" s="898"/>
      <c r="BK115" s="898"/>
      <c r="BL115" s="898"/>
      <c r="BM115" s="898"/>
      <c r="BN115" s="898"/>
      <c r="BO115" s="898"/>
      <c r="BP115" s="899"/>
      <c r="BQ115" s="900" t="s">
        <v>64</v>
      </c>
      <c r="BR115" s="901"/>
      <c r="BS115" s="901"/>
      <c r="BT115" s="901"/>
      <c r="BU115" s="901"/>
      <c r="BV115" s="901" t="s">
        <v>64</v>
      </c>
      <c r="BW115" s="901"/>
      <c r="BX115" s="901"/>
      <c r="BY115" s="901"/>
      <c r="BZ115" s="901"/>
      <c r="CA115" s="901" t="s">
        <v>64</v>
      </c>
      <c r="CB115" s="901"/>
      <c r="CC115" s="901"/>
      <c r="CD115" s="901"/>
      <c r="CE115" s="901"/>
      <c r="CF115" s="895" t="s">
        <v>64</v>
      </c>
      <c r="CG115" s="896"/>
      <c r="CH115" s="896"/>
      <c r="CI115" s="896"/>
      <c r="CJ115" s="896"/>
      <c r="CK115" s="923"/>
      <c r="CL115" s="924"/>
      <c r="CM115" s="897" t="s">
        <v>391</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64</v>
      </c>
      <c r="DH115" s="934"/>
      <c r="DI115" s="934"/>
      <c r="DJ115" s="934"/>
      <c r="DK115" s="935"/>
      <c r="DL115" s="936" t="s">
        <v>64</v>
      </c>
      <c r="DM115" s="934"/>
      <c r="DN115" s="934"/>
      <c r="DO115" s="934"/>
      <c r="DP115" s="935"/>
      <c r="DQ115" s="936" t="s">
        <v>64</v>
      </c>
      <c r="DR115" s="934"/>
      <c r="DS115" s="934"/>
      <c r="DT115" s="934"/>
      <c r="DU115" s="935"/>
      <c r="DV115" s="937" t="s">
        <v>64</v>
      </c>
      <c r="DW115" s="938"/>
      <c r="DX115" s="938"/>
      <c r="DY115" s="938"/>
      <c r="DZ115" s="939"/>
    </row>
    <row r="116" spans="1:130" s="89" customFormat="1" ht="26.25" customHeight="1" x14ac:dyDescent="0.15">
      <c r="A116" s="931"/>
      <c r="B116" s="932"/>
      <c r="C116" s="940" t="s">
        <v>392</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v>12</v>
      </c>
      <c r="AB116" s="934"/>
      <c r="AC116" s="934"/>
      <c r="AD116" s="934"/>
      <c r="AE116" s="935"/>
      <c r="AF116" s="936">
        <v>11</v>
      </c>
      <c r="AG116" s="934"/>
      <c r="AH116" s="934"/>
      <c r="AI116" s="934"/>
      <c r="AJ116" s="935"/>
      <c r="AK116" s="936">
        <v>135</v>
      </c>
      <c r="AL116" s="934"/>
      <c r="AM116" s="934"/>
      <c r="AN116" s="934"/>
      <c r="AO116" s="935"/>
      <c r="AP116" s="937">
        <v>0</v>
      </c>
      <c r="AQ116" s="938"/>
      <c r="AR116" s="938"/>
      <c r="AS116" s="938"/>
      <c r="AT116" s="939"/>
      <c r="AU116" s="883"/>
      <c r="AV116" s="884"/>
      <c r="AW116" s="884"/>
      <c r="AX116" s="884"/>
      <c r="AY116" s="884"/>
      <c r="AZ116" s="942" t="s">
        <v>393</v>
      </c>
      <c r="BA116" s="943"/>
      <c r="BB116" s="943"/>
      <c r="BC116" s="943"/>
      <c r="BD116" s="943"/>
      <c r="BE116" s="943"/>
      <c r="BF116" s="943"/>
      <c r="BG116" s="943"/>
      <c r="BH116" s="943"/>
      <c r="BI116" s="943"/>
      <c r="BJ116" s="943"/>
      <c r="BK116" s="943"/>
      <c r="BL116" s="943"/>
      <c r="BM116" s="943"/>
      <c r="BN116" s="943"/>
      <c r="BO116" s="943"/>
      <c r="BP116" s="944"/>
      <c r="BQ116" s="900" t="s">
        <v>64</v>
      </c>
      <c r="BR116" s="901"/>
      <c r="BS116" s="901"/>
      <c r="BT116" s="901"/>
      <c r="BU116" s="901"/>
      <c r="BV116" s="901" t="s">
        <v>64</v>
      </c>
      <c r="BW116" s="901"/>
      <c r="BX116" s="901"/>
      <c r="BY116" s="901"/>
      <c r="BZ116" s="901"/>
      <c r="CA116" s="901" t="s">
        <v>64</v>
      </c>
      <c r="CB116" s="901"/>
      <c r="CC116" s="901"/>
      <c r="CD116" s="901"/>
      <c r="CE116" s="901"/>
      <c r="CF116" s="895" t="s">
        <v>64</v>
      </c>
      <c r="CG116" s="896"/>
      <c r="CH116" s="896"/>
      <c r="CI116" s="896"/>
      <c r="CJ116" s="896"/>
      <c r="CK116" s="923"/>
      <c r="CL116" s="924"/>
      <c r="CM116" s="897" t="s">
        <v>394</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64</v>
      </c>
      <c r="DH116" s="934"/>
      <c r="DI116" s="934"/>
      <c r="DJ116" s="934"/>
      <c r="DK116" s="935"/>
      <c r="DL116" s="936" t="s">
        <v>64</v>
      </c>
      <c r="DM116" s="934"/>
      <c r="DN116" s="934"/>
      <c r="DO116" s="934"/>
      <c r="DP116" s="935"/>
      <c r="DQ116" s="936" t="s">
        <v>64</v>
      </c>
      <c r="DR116" s="934"/>
      <c r="DS116" s="934"/>
      <c r="DT116" s="934"/>
      <c r="DU116" s="935"/>
      <c r="DV116" s="937" t="s">
        <v>64</v>
      </c>
      <c r="DW116" s="938"/>
      <c r="DX116" s="938"/>
      <c r="DY116" s="938"/>
      <c r="DZ116" s="939"/>
    </row>
    <row r="117" spans="1:130" s="89" customFormat="1" ht="26.25" customHeight="1" x14ac:dyDescent="0.15">
      <c r="A117" s="887" t="s">
        <v>121</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395</v>
      </c>
      <c r="Z117" s="869"/>
      <c r="AA117" s="953">
        <v>1594048</v>
      </c>
      <c r="AB117" s="954"/>
      <c r="AC117" s="954"/>
      <c r="AD117" s="954"/>
      <c r="AE117" s="955"/>
      <c r="AF117" s="956">
        <v>1705939</v>
      </c>
      <c r="AG117" s="954"/>
      <c r="AH117" s="954"/>
      <c r="AI117" s="954"/>
      <c r="AJ117" s="955"/>
      <c r="AK117" s="956">
        <v>1710447</v>
      </c>
      <c r="AL117" s="954"/>
      <c r="AM117" s="954"/>
      <c r="AN117" s="954"/>
      <c r="AO117" s="955"/>
      <c r="AP117" s="957"/>
      <c r="AQ117" s="958"/>
      <c r="AR117" s="958"/>
      <c r="AS117" s="958"/>
      <c r="AT117" s="959"/>
      <c r="AU117" s="883"/>
      <c r="AV117" s="884"/>
      <c r="AW117" s="884"/>
      <c r="AX117" s="884"/>
      <c r="AY117" s="884"/>
      <c r="AZ117" s="949" t="s">
        <v>396</v>
      </c>
      <c r="BA117" s="950"/>
      <c r="BB117" s="950"/>
      <c r="BC117" s="950"/>
      <c r="BD117" s="950"/>
      <c r="BE117" s="950"/>
      <c r="BF117" s="950"/>
      <c r="BG117" s="950"/>
      <c r="BH117" s="950"/>
      <c r="BI117" s="950"/>
      <c r="BJ117" s="950"/>
      <c r="BK117" s="950"/>
      <c r="BL117" s="950"/>
      <c r="BM117" s="950"/>
      <c r="BN117" s="950"/>
      <c r="BO117" s="950"/>
      <c r="BP117" s="951"/>
      <c r="BQ117" s="900" t="s">
        <v>64</v>
      </c>
      <c r="BR117" s="901"/>
      <c r="BS117" s="901"/>
      <c r="BT117" s="901"/>
      <c r="BU117" s="901"/>
      <c r="BV117" s="901" t="s">
        <v>64</v>
      </c>
      <c r="BW117" s="901"/>
      <c r="BX117" s="901"/>
      <c r="BY117" s="901"/>
      <c r="BZ117" s="901"/>
      <c r="CA117" s="901" t="s">
        <v>64</v>
      </c>
      <c r="CB117" s="901"/>
      <c r="CC117" s="901"/>
      <c r="CD117" s="901"/>
      <c r="CE117" s="901"/>
      <c r="CF117" s="895" t="s">
        <v>64</v>
      </c>
      <c r="CG117" s="896"/>
      <c r="CH117" s="896"/>
      <c r="CI117" s="896"/>
      <c r="CJ117" s="896"/>
      <c r="CK117" s="923"/>
      <c r="CL117" s="924"/>
      <c r="CM117" s="897" t="s">
        <v>397</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64</v>
      </c>
      <c r="DH117" s="934"/>
      <c r="DI117" s="934"/>
      <c r="DJ117" s="934"/>
      <c r="DK117" s="935"/>
      <c r="DL117" s="936" t="s">
        <v>64</v>
      </c>
      <c r="DM117" s="934"/>
      <c r="DN117" s="934"/>
      <c r="DO117" s="934"/>
      <c r="DP117" s="935"/>
      <c r="DQ117" s="936" t="s">
        <v>64</v>
      </c>
      <c r="DR117" s="934"/>
      <c r="DS117" s="934"/>
      <c r="DT117" s="934"/>
      <c r="DU117" s="935"/>
      <c r="DV117" s="937" t="s">
        <v>64</v>
      </c>
      <c r="DW117" s="938"/>
      <c r="DX117" s="938"/>
      <c r="DY117" s="938"/>
      <c r="DZ117" s="939"/>
    </row>
    <row r="118" spans="1:130" s="89" customFormat="1" ht="26.25" customHeight="1" x14ac:dyDescent="0.15">
      <c r="A118" s="887" t="s">
        <v>370</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367</v>
      </c>
      <c r="AB118" s="868"/>
      <c r="AC118" s="868"/>
      <c r="AD118" s="868"/>
      <c r="AE118" s="869"/>
      <c r="AF118" s="867" t="s">
        <v>368</v>
      </c>
      <c r="AG118" s="868"/>
      <c r="AH118" s="868"/>
      <c r="AI118" s="868"/>
      <c r="AJ118" s="869"/>
      <c r="AK118" s="867" t="s">
        <v>240</v>
      </c>
      <c r="AL118" s="868"/>
      <c r="AM118" s="868"/>
      <c r="AN118" s="868"/>
      <c r="AO118" s="869"/>
      <c r="AP118" s="945" t="s">
        <v>369</v>
      </c>
      <c r="AQ118" s="946"/>
      <c r="AR118" s="946"/>
      <c r="AS118" s="946"/>
      <c r="AT118" s="947"/>
      <c r="AU118" s="883"/>
      <c r="AV118" s="884"/>
      <c r="AW118" s="884"/>
      <c r="AX118" s="884"/>
      <c r="AY118" s="884"/>
      <c r="AZ118" s="948" t="s">
        <v>398</v>
      </c>
      <c r="BA118" s="940"/>
      <c r="BB118" s="940"/>
      <c r="BC118" s="940"/>
      <c r="BD118" s="940"/>
      <c r="BE118" s="940"/>
      <c r="BF118" s="940"/>
      <c r="BG118" s="940"/>
      <c r="BH118" s="940"/>
      <c r="BI118" s="940"/>
      <c r="BJ118" s="940"/>
      <c r="BK118" s="940"/>
      <c r="BL118" s="940"/>
      <c r="BM118" s="940"/>
      <c r="BN118" s="940"/>
      <c r="BO118" s="940"/>
      <c r="BP118" s="941"/>
      <c r="BQ118" s="974" t="s">
        <v>64</v>
      </c>
      <c r="BR118" s="975"/>
      <c r="BS118" s="975"/>
      <c r="BT118" s="975"/>
      <c r="BU118" s="975"/>
      <c r="BV118" s="975" t="s">
        <v>64</v>
      </c>
      <c r="BW118" s="975"/>
      <c r="BX118" s="975"/>
      <c r="BY118" s="975"/>
      <c r="BZ118" s="975"/>
      <c r="CA118" s="975" t="s">
        <v>64</v>
      </c>
      <c r="CB118" s="975"/>
      <c r="CC118" s="975"/>
      <c r="CD118" s="975"/>
      <c r="CE118" s="975"/>
      <c r="CF118" s="895" t="s">
        <v>64</v>
      </c>
      <c r="CG118" s="896"/>
      <c r="CH118" s="896"/>
      <c r="CI118" s="896"/>
      <c r="CJ118" s="896"/>
      <c r="CK118" s="923"/>
      <c r="CL118" s="924"/>
      <c r="CM118" s="897" t="s">
        <v>399</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64</v>
      </c>
      <c r="DH118" s="934"/>
      <c r="DI118" s="934"/>
      <c r="DJ118" s="934"/>
      <c r="DK118" s="935"/>
      <c r="DL118" s="936" t="s">
        <v>64</v>
      </c>
      <c r="DM118" s="934"/>
      <c r="DN118" s="934"/>
      <c r="DO118" s="934"/>
      <c r="DP118" s="935"/>
      <c r="DQ118" s="936" t="s">
        <v>64</v>
      </c>
      <c r="DR118" s="934"/>
      <c r="DS118" s="934"/>
      <c r="DT118" s="934"/>
      <c r="DU118" s="935"/>
      <c r="DV118" s="937" t="s">
        <v>64</v>
      </c>
      <c r="DW118" s="938"/>
      <c r="DX118" s="938"/>
      <c r="DY118" s="938"/>
      <c r="DZ118" s="939"/>
    </row>
    <row r="119" spans="1:130" s="89" customFormat="1" ht="26.25" customHeight="1" x14ac:dyDescent="0.15">
      <c r="A119" s="1037" t="s">
        <v>374</v>
      </c>
      <c r="B119" s="922"/>
      <c r="C119" s="904" t="s">
        <v>375</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64</v>
      </c>
      <c r="AB119" s="875"/>
      <c r="AC119" s="875"/>
      <c r="AD119" s="875"/>
      <c r="AE119" s="876"/>
      <c r="AF119" s="877" t="s">
        <v>64</v>
      </c>
      <c r="AG119" s="875"/>
      <c r="AH119" s="875"/>
      <c r="AI119" s="875"/>
      <c r="AJ119" s="876"/>
      <c r="AK119" s="877" t="s">
        <v>64</v>
      </c>
      <c r="AL119" s="875"/>
      <c r="AM119" s="875"/>
      <c r="AN119" s="875"/>
      <c r="AO119" s="876"/>
      <c r="AP119" s="878" t="s">
        <v>64</v>
      </c>
      <c r="AQ119" s="879"/>
      <c r="AR119" s="879"/>
      <c r="AS119" s="879"/>
      <c r="AT119" s="880"/>
      <c r="AU119" s="885"/>
      <c r="AV119" s="886"/>
      <c r="AW119" s="886"/>
      <c r="AX119" s="886"/>
      <c r="AY119" s="886"/>
      <c r="AZ119" s="110" t="s">
        <v>121</v>
      </c>
      <c r="BA119" s="110"/>
      <c r="BB119" s="110"/>
      <c r="BC119" s="110"/>
      <c r="BD119" s="110"/>
      <c r="BE119" s="110"/>
      <c r="BF119" s="110"/>
      <c r="BG119" s="110"/>
      <c r="BH119" s="110"/>
      <c r="BI119" s="110"/>
      <c r="BJ119" s="110"/>
      <c r="BK119" s="110"/>
      <c r="BL119" s="110"/>
      <c r="BM119" s="110"/>
      <c r="BN119" s="110"/>
      <c r="BO119" s="952" t="s">
        <v>400</v>
      </c>
      <c r="BP119" s="980"/>
      <c r="BQ119" s="974">
        <v>15166401</v>
      </c>
      <c r="BR119" s="975"/>
      <c r="BS119" s="975"/>
      <c r="BT119" s="975"/>
      <c r="BU119" s="975"/>
      <c r="BV119" s="975">
        <v>14251472</v>
      </c>
      <c r="BW119" s="975"/>
      <c r="BX119" s="975"/>
      <c r="BY119" s="975"/>
      <c r="BZ119" s="975"/>
      <c r="CA119" s="975">
        <v>13639499</v>
      </c>
      <c r="CB119" s="975"/>
      <c r="CC119" s="975"/>
      <c r="CD119" s="975"/>
      <c r="CE119" s="975"/>
      <c r="CF119" s="976"/>
      <c r="CG119" s="977"/>
      <c r="CH119" s="977"/>
      <c r="CI119" s="977"/>
      <c r="CJ119" s="978"/>
      <c r="CK119" s="925"/>
      <c r="CL119" s="926"/>
      <c r="CM119" s="948" t="s">
        <v>401</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64</v>
      </c>
      <c r="DH119" s="961"/>
      <c r="DI119" s="961"/>
      <c r="DJ119" s="961"/>
      <c r="DK119" s="962"/>
      <c r="DL119" s="960" t="s">
        <v>64</v>
      </c>
      <c r="DM119" s="961"/>
      <c r="DN119" s="961"/>
      <c r="DO119" s="961"/>
      <c r="DP119" s="962"/>
      <c r="DQ119" s="960" t="s">
        <v>64</v>
      </c>
      <c r="DR119" s="961"/>
      <c r="DS119" s="961"/>
      <c r="DT119" s="961"/>
      <c r="DU119" s="962"/>
      <c r="DV119" s="963" t="s">
        <v>64</v>
      </c>
      <c r="DW119" s="964"/>
      <c r="DX119" s="964"/>
      <c r="DY119" s="964"/>
      <c r="DZ119" s="965"/>
    </row>
    <row r="120" spans="1:130" s="89" customFormat="1" ht="26.25" customHeight="1" x14ac:dyDescent="0.15">
      <c r="A120" s="1038"/>
      <c r="B120" s="924"/>
      <c r="C120" s="897" t="s">
        <v>378</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64</v>
      </c>
      <c r="AB120" s="934"/>
      <c r="AC120" s="934"/>
      <c r="AD120" s="934"/>
      <c r="AE120" s="935"/>
      <c r="AF120" s="936" t="s">
        <v>64</v>
      </c>
      <c r="AG120" s="934"/>
      <c r="AH120" s="934"/>
      <c r="AI120" s="934"/>
      <c r="AJ120" s="935"/>
      <c r="AK120" s="936" t="s">
        <v>64</v>
      </c>
      <c r="AL120" s="934"/>
      <c r="AM120" s="934"/>
      <c r="AN120" s="934"/>
      <c r="AO120" s="935"/>
      <c r="AP120" s="937" t="s">
        <v>64</v>
      </c>
      <c r="AQ120" s="938"/>
      <c r="AR120" s="938"/>
      <c r="AS120" s="938"/>
      <c r="AT120" s="939"/>
      <c r="AU120" s="966" t="s">
        <v>402</v>
      </c>
      <c r="AV120" s="967"/>
      <c r="AW120" s="967"/>
      <c r="AX120" s="967"/>
      <c r="AY120" s="968"/>
      <c r="AZ120" s="904" t="s">
        <v>403</v>
      </c>
      <c r="BA120" s="872"/>
      <c r="BB120" s="872"/>
      <c r="BC120" s="872"/>
      <c r="BD120" s="872"/>
      <c r="BE120" s="872"/>
      <c r="BF120" s="872"/>
      <c r="BG120" s="872"/>
      <c r="BH120" s="872"/>
      <c r="BI120" s="872"/>
      <c r="BJ120" s="872"/>
      <c r="BK120" s="872"/>
      <c r="BL120" s="872"/>
      <c r="BM120" s="872"/>
      <c r="BN120" s="872"/>
      <c r="BO120" s="872"/>
      <c r="BP120" s="873"/>
      <c r="BQ120" s="905">
        <v>3892854</v>
      </c>
      <c r="BR120" s="906"/>
      <c r="BS120" s="906"/>
      <c r="BT120" s="906"/>
      <c r="BU120" s="906"/>
      <c r="BV120" s="906">
        <v>4220265</v>
      </c>
      <c r="BW120" s="906"/>
      <c r="BX120" s="906"/>
      <c r="BY120" s="906"/>
      <c r="BZ120" s="906"/>
      <c r="CA120" s="906">
        <v>4253120</v>
      </c>
      <c r="CB120" s="906"/>
      <c r="CC120" s="906"/>
      <c r="CD120" s="906"/>
      <c r="CE120" s="906"/>
      <c r="CF120" s="919">
        <v>99</v>
      </c>
      <c r="CG120" s="920"/>
      <c r="CH120" s="920"/>
      <c r="CI120" s="920"/>
      <c r="CJ120" s="920"/>
      <c r="CK120" s="981" t="s">
        <v>404</v>
      </c>
      <c r="CL120" s="982"/>
      <c r="CM120" s="982"/>
      <c r="CN120" s="982"/>
      <c r="CO120" s="983"/>
      <c r="CP120" s="989" t="s">
        <v>344</v>
      </c>
      <c r="CQ120" s="990"/>
      <c r="CR120" s="990"/>
      <c r="CS120" s="990"/>
      <c r="CT120" s="990"/>
      <c r="CU120" s="990"/>
      <c r="CV120" s="990"/>
      <c r="CW120" s="990"/>
      <c r="CX120" s="990"/>
      <c r="CY120" s="990"/>
      <c r="CZ120" s="990"/>
      <c r="DA120" s="990"/>
      <c r="DB120" s="990"/>
      <c r="DC120" s="990"/>
      <c r="DD120" s="990"/>
      <c r="DE120" s="990"/>
      <c r="DF120" s="991"/>
      <c r="DG120" s="905" t="s">
        <v>64</v>
      </c>
      <c r="DH120" s="906"/>
      <c r="DI120" s="906"/>
      <c r="DJ120" s="906"/>
      <c r="DK120" s="906"/>
      <c r="DL120" s="906" t="s">
        <v>64</v>
      </c>
      <c r="DM120" s="906"/>
      <c r="DN120" s="906"/>
      <c r="DO120" s="906"/>
      <c r="DP120" s="906"/>
      <c r="DQ120" s="906">
        <v>1479524</v>
      </c>
      <c r="DR120" s="906"/>
      <c r="DS120" s="906"/>
      <c r="DT120" s="906"/>
      <c r="DU120" s="906"/>
      <c r="DV120" s="907">
        <v>34.4</v>
      </c>
      <c r="DW120" s="907"/>
      <c r="DX120" s="907"/>
      <c r="DY120" s="907"/>
      <c r="DZ120" s="908"/>
    </row>
    <row r="121" spans="1:130" s="89" customFormat="1" ht="26.25" customHeight="1" x14ac:dyDescent="0.15">
      <c r="A121" s="1038"/>
      <c r="B121" s="924"/>
      <c r="C121" s="949" t="s">
        <v>405</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64</v>
      </c>
      <c r="AB121" s="934"/>
      <c r="AC121" s="934"/>
      <c r="AD121" s="934"/>
      <c r="AE121" s="935"/>
      <c r="AF121" s="936" t="s">
        <v>64</v>
      </c>
      <c r="AG121" s="934"/>
      <c r="AH121" s="934"/>
      <c r="AI121" s="934"/>
      <c r="AJ121" s="935"/>
      <c r="AK121" s="936" t="s">
        <v>64</v>
      </c>
      <c r="AL121" s="934"/>
      <c r="AM121" s="934"/>
      <c r="AN121" s="934"/>
      <c r="AO121" s="935"/>
      <c r="AP121" s="937" t="s">
        <v>64</v>
      </c>
      <c r="AQ121" s="938"/>
      <c r="AR121" s="938"/>
      <c r="AS121" s="938"/>
      <c r="AT121" s="939"/>
      <c r="AU121" s="969"/>
      <c r="AV121" s="970"/>
      <c r="AW121" s="970"/>
      <c r="AX121" s="970"/>
      <c r="AY121" s="971"/>
      <c r="AZ121" s="897" t="s">
        <v>406</v>
      </c>
      <c r="BA121" s="898"/>
      <c r="BB121" s="898"/>
      <c r="BC121" s="898"/>
      <c r="BD121" s="898"/>
      <c r="BE121" s="898"/>
      <c r="BF121" s="898"/>
      <c r="BG121" s="898"/>
      <c r="BH121" s="898"/>
      <c r="BI121" s="898"/>
      <c r="BJ121" s="898"/>
      <c r="BK121" s="898"/>
      <c r="BL121" s="898"/>
      <c r="BM121" s="898"/>
      <c r="BN121" s="898"/>
      <c r="BO121" s="898"/>
      <c r="BP121" s="899"/>
      <c r="BQ121" s="900">
        <v>368754</v>
      </c>
      <c r="BR121" s="901"/>
      <c r="BS121" s="901"/>
      <c r="BT121" s="901"/>
      <c r="BU121" s="901"/>
      <c r="BV121" s="901">
        <v>383610</v>
      </c>
      <c r="BW121" s="901"/>
      <c r="BX121" s="901"/>
      <c r="BY121" s="901"/>
      <c r="BZ121" s="901"/>
      <c r="CA121" s="901">
        <v>406948</v>
      </c>
      <c r="CB121" s="901"/>
      <c r="CC121" s="901"/>
      <c r="CD121" s="901"/>
      <c r="CE121" s="901"/>
      <c r="CF121" s="895">
        <v>9.5</v>
      </c>
      <c r="CG121" s="896"/>
      <c r="CH121" s="896"/>
      <c r="CI121" s="896"/>
      <c r="CJ121" s="896"/>
      <c r="CK121" s="984"/>
      <c r="CL121" s="985"/>
      <c r="CM121" s="985"/>
      <c r="CN121" s="985"/>
      <c r="CO121" s="986"/>
      <c r="CP121" s="994" t="s">
        <v>343</v>
      </c>
      <c r="CQ121" s="995"/>
      <c r="CR121" s="995"/>
      <c r="CS121" s="995"/>
      <c r="CT121" s="995"/>
      <c r="CU121" s="995"/>
      <c r="CV121" s="995"/>
      <c r="CW121" s="995"/>
      <c r="CX121" s="995"/>
      <c r="CY121" s="995"/>
      <c r="CZ121" s="995"/>
      <c r="DA121" s="995"/>
      <c r="DB121" s="995"/>
      <c r="DC121" s="995"/>
      <c r="DD121" s="995"/>
      <c r="DE121" s="995"/>
      <c r="DF121" s="996"/>
      <c r="DG121" s="900">
        <v>497206</v>
      </c>
      <c r="DH121" s="901"/>
      <c r="DI121" s="901"/>
      <c r="DJ121" s="901"/>
      <c r="DK121" s="901"/>
      <c r="DL121" s="901">
        <v>426405</v>
      </c>
      <c r="DM121" s="901"/>
      <c r="DN121" s="901"/>
      <c r="DO121" s="901"/>
      <c r="DP121" s="901"/>
      <c r="DQ121" s="901">
        <v>367783</v>
      </c>
      <c r="DR121" s="901"/>
      <c r="DS121" s="901"/>
      <c r="DT121" s="901"/>
      <c r="DU121" s="901"/>
      <c r="DV121" s="902">
        <v>8.6</v>
      </c>
      <c r="DW121" s="902"/>
      <c r="DX121" s="902"/>
      <c r="DY121" s="902"/>
      <c r="DZ121" s="903"/>
    </row>
    <row r="122" spans="1:130" s="89" customFormat="1" ht="26.25" customHeight="1" x14ac:dyDescent="0.15">
      <c r="A122" s="1038"/>
      <c r="B122" s="924"/>
      <c r="C122" s="897" t="s">
        <v>388</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64</v>
      </c>
      <c r="AB122" s="934"/>
      <c r="AC122" s="934"/>
      <c r="AD122" s="934"/>
      <c r="AE122" s="935"/>
      <c r="AF122" s="936" t="s">
        <v>64</v>
      </c>
      <c r="AG122" s="934"/>
      <c r="AH122" s="934"/>
      <c r="AI122" s="934"/>
      <c r="AJ122" s="935"/>
      <c r="AK122" s="936" t="s">
        <v>64</v>
      </c>
      <c r="AL122" s="934"/>
      <c r="AM122" s="934"/>
      <c r="AN122" s="934"/>
      <c r="AO122" s="935"/>
      <c r="AP122" s="937" t="s">
        <v>64</v>
      </c>
      <c r="AQ122" s="938"/>
      <c r="AR122" s="938"/>
      <c r="AS122" s="938"/>
      <c r="AT122" s="939"/>
      <c r="AU122" s="969"/>
      <c r="AV122" s="970"/>
      <c r="AW122" s="970"/>
      <c r="AX122" s="970"/>
      <c r="AY122" s="971"/>
      <c r="AZ122" s="948" t="s">
        <v>407</v>
      </c>
      <c r="BA122" s="940"/>
      <c r="BB122" s="940"/>
      <c r="BC122" s="940"/>
      <c r="BD122" s="940"/>
      <c r="BE122" s="940"/>
      <c r="BF122" s="940"/>
      <c r="BG122" s="940"/>
      <c r="BH122" s="940"/>
      <c r="BI122" s="940"/>
      <c r="BJ122" s="940"/>
      <c r="BK122" s="940"/>
      <c r="BL122" s="940"/>
      <c r="BM122" s="940"/>
      <c r="BN122" s="940"/>
      <c r="BO122" s="940"/>
      <c r="BP122" s="941"/>
      <c r="BQ122" s="974">
        <v>9589933</v>
      </c>
      <c r="BR122" s="975"/>
      <c r="BS122" s="975"/>
      <c r="BT122" s="975"/>
      <c r="BU122" s="975"/>
      <c r="BV122" s="975">
        <v>9029757</v>
      </c>
      <c r="BW122" s="975"/>
      <c r="BX122" s="975"/>
      <c r="BY122" s="975"/>
      <c r="BZ122" s="975"/>
      <c r="CA122" s="975">
        <v>8522028</v>
      </c>
      <c r="CB122" s="975"/>
      <c r="CC122" s="975"/>
      <c r="CD122" s="975"/>
      <c r="CE122" s="975"/>
      <c r="CF122" s="992">
        <v>198.3</v>
      </c>
      <c r="CG122" s="993"/>
      <c r="CH122" s="993"/>
      <c r="CI122" s="993"/>
      <c r="CJ122" s="993"/>
      <c r="CK122" s="984"/>
      <c r="CL122" s="985"/>
      <c r="CM122" s="985"/>
      <c r="CN122" s="985"/>
      <c r="CO122" s="986"/>
      <c r="CP122" s="994" t="s">
        <v>341</v>
      </c>
      <c r="CQ122" s="995"/>
      <c r="CR122" s="995"/>
      <c r="CS122" s="995"/>
      <c r="CT122" s="995"/>
      <c r="CU122" s="995"/>
      <c r="CV122" s="995"/>
      <c r="CW122" s="995"/>
      <c r="CX122" s="995"/>
      <c r="CY122" s="995"/>
      <c r="CZ122" s="995"/>
      <c r="DA122" s="995"/>
      <c r="DB122" s="995"/>
      <c r="DC122" s="995"/>
      <c r="DD122" s="995"/>
      <c r="DE122" s="995"/>
      <c r="DF122" s="996"/>
      <c r="DG122" s="900">
        <v>48182</v>
      </c>
      <c r="DH122" s="901"/>
      <c r="DI122" s="901"/>
      <c r="DJ122" s="901"/>
      <c r="DK122" s="901"/>
      <c r="DL122" s="901">
        <v>43485</v>
      </c>
      <c r="DM122" s="901"/>
      <c r="DN122" s="901"/>
      <c r="DO122" s="901"/>
      <c r="DP122" s="901"/>
      <c r="DQ122" s="901">
        <v>49929</v>
      </c>
      <c r="DR122" s="901"/>
      <c r="DS122" s="901"/>
      <c r="DT122" s="901"/>
      <c r="DU122" s="901"/>
      <c r="DV122" s="902">
        <v>1.2</v>
      </c>
      <c r="DW122" s="902"/>
      <c r="DX122" s="902"/>
      <c r="DY122" s="902"/>
      <c r="DZ122" s="903"/>
    </row>
    <row r="123" spans="1:130" s="89" customFormat="1" ht="26.25" customHeight="1" x14ac:dyDescent="0.15">
      <c r="A123" s="1038"/>
      <c r="B123" s="924"/>
      <c r="C123" s="897" t="s">
        <v>394</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64</v>
      </c>
      <c r="AB123" s="934"/>
      <c r="AC123" s="934"/>
      <c r="AD123" s="934"/>
      <c r="AE123" s="935"/>
      <c r="AF123" s="936" t="s">
        <v>64</v>
      </c>
      <c r="AG123" s="934"/>
      <c r="AH123" s="934"/>
      <c r="AI123" s="934"/>
      <c r="AJ123" s="935"/>
      <c r="AK123" s="936" t="s">
        <v>64</v>
      </c>
      <c r="AL123" s="934"/>
      <c r="AM123" s="934"/>
      <c r="AN123" s="934"/>
      <c r="AO123" s="935"/>
      <c r="AP123" s="937" t="s">
        <v>64</v>
      </c>
      <c r="AQ123" s="938"/>
      <c r="AR123" s="938"/>
      <c r="AS123" s="938"/>
      <c r="AT123" s="939"/>
      <c r="AU123" s="972"/>
      <c r="AV123" s="973"/>
      <c r="AW123" s="973"/>
      <c r="AX123" s="973"/>
      <c r="AY123" s="973"/>
      <c r="AZ123" s="110" t="s">
        <v>121</v>
      </c>
      <c r="BA123" s="110"/>
      <c r="BB123" s="110"/>
      <c r="BC123" s="110"/>
      <c r="BD123" s="110"/>
      <c r="BE123" s="110"/>
      <c r="BF123" s="110"/>
      <c r="BG123" s="110"/>
      <c r="BH123" s="110"/>
      <c r="BI123" s="110"/>
      <c r="BJ123" s="110"/>
      <c r="BK123" s="110"/>
      <c r="BL123" s="110"/>
      <c r="BM123" s="110"/>
      <c r="BN123" s="110"/>
      <c r="BO123" s="952" t="s">
        <v>408</v>
      </c>
      <c r="BP123" s="980"/>
      <c r="BQ123" s="1010">
        <v>13851541</v>
      </c>
      <c r="BR123" s="1011"/>
      <c r="BS123" s="1011"/>
      <c r="BT123" s="1011"/>
      <c r="BU123" s="1011"/>
      <c r="BV123" s="1011">
        <v>13633632</v>
      </c>
      <c r="BW123" s="1011"/>
      <c r="BX123" s="1011"/>
      <c r="BY123" s="1011"/>
      <c r="BZ123" s="1011"/>
      <c r="CA123" s="1011">
        <v>13182096</v>
      </c>
      <c r="CB123" s="1011"/>
      <c r="CC123" s="1011"/>
      <c r="CD123" s="1011"/>
      <c r="CE123" s="1011"/>
      <c r="CF123" s="976"/>
      <c r="CG123" s="977"/>
      <c r="CH123" s="977"/>
      <c r="CI123" s="977"/>
      <c r="CJ123" s="978"/>
      <c r="CK123" s="984"/>
      <c r="CL123" s="985"/>
      <c r="CM123" s="985"/>
      <c r="CN123" s="985"/>
      <c r="CO123" s="986"/>
      <c r="CP123" s="994" t="s">
        <v>339</v>
      </c>
      <c r="CQ123" s="995"/>
      <c r="CR123" s="995"/>
      <c r="CS123" s="995"/>
      <c r="CT123" s="995"/>
      <c r="CU123" s="995"/>
      <c r="CV123" s="995"/>
      <c r="CW123" s="995"/>
      <c r="CX123" s="995"/>
      <c r="CY123" s="995"/>
      <c r="CZ123" s="995"/>
      <c r="DA123" s="995"/>
      <c r="DB123" s="995"/>
      <c r="DC123" s="995"/>
      <c r="DD123" s="995"/>
      <c r="DE123" s="995"/>
      <c r="DF123" s="996"/>
      <c r="DG123" s="933" t="s">
        <v>64</v>
      </c>
      <c r="DH123" s="934"/>
      <c r="DI123" s="934"/>
      <c r="DJ123" s="934"/>
      <c r="DK123" s="935"/>
      <c r="DL123" s="936" t="s">
        <v>64</v>
      </c>
      <c r="DM123" s="934"/>
      <c r="DN123" s="934"/>
      <c r="DO123" s="934"/>
      <c r="DP123" s="935"/>
      <c r="DQ123" s="936" t="s">
        <v>64</v>
      </c>
      <c r="DR123" s="934"/>
      <c r="DS123" s="934"/>
      <c r="DT123" s="934"/>
      <c r="DU123" s="935"/>
      <c r="DV123" s="937" t="s">
        <v>64</v>
      </c>
      <c r="DW123" s="938"/>
      <c r="DX123" s="938"/>
      <c r="DY123" s="938"/>
      <c r="DZ123" s="939"/>
    </row>
    <row r="124" spans="1:130" s="89" customFormat="1" ht="26.25" customHeight="1" thickBot="1" x14ac:dyDescent="0.2">
      <c r="A124" s="1038"/>
      <c r="B124" s="924"/>
      <c r="C124" s="897" t="s">
        <v>397</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64</v>
      </c>
      <c r="AB124" s="934"/>
      <c r="AC124" s="934"/>
      <c r="AD124" s="934"/>
      <c r="AE124" s="935"/>
      <c r="AF124" s="936" t="s">
        <v>64</v>
      </c>
      <c r="AG124" s="934"/>
      <c r="AH124" s="934"/>
      <c r="AI124" s="934"/>
      <c r="AJ124" s="935"/>
      <c r="AK124" s="936" t="s">
        <v>64</v>
      </c>
      <c r="AL124" s="934"/>
      <c r="AM124" s="934"/>
      <c r="AN124" s="934"/>
      <c r="AO124" s="935"/>
      <c r="AP124" s="937" t="s">
        <v>64</v>
      </c>
      <c r="AQ124" s="938"/>
      <c r="AR124" s="938"/>
      <c r="AS124" s="938"/>
      <c r="AT124" s="939"/>
      <c r="AU124" s="1006" t="s">
        <v>409</v>
      </c>
      <c r="AV124" s="1007"/>
      <c r="AW124" s="1007"/>
      <c r="AX124" s="1007"/>
      <c r="AY124" s="1007"/>
      <c r="AZ124" s="1007"/>
      <c r="BA124" s="1007"/>
      <c r="BB124" s="1007"/>
      <c r="BC124" s="1007"/>
      <c r="BD124" s="1007"/>
      <c r="BE124" s="1007"/>
      <c r="BF124" s="1007"/>
      <c r="BG124" s="1007"/>
      <c r="BH124" s="1007"/>
      <c r="BI124" s="1007"/>
      <c r="BJ124" s="1007"/>
      <c r="BK124" s="1007"/>
      <c r="BL124" s="1007"/>
      <c r="BM124" s="1007"/>
      <c r="BN124" s="1007"/>
      <c r="BO124" s="1007"/>
      <c r="BP124" s="1008"/>
      <c r="BQ124" s="1009">
        <v>31.8</v>
      </c>
      <c r="BR124" s="1002"/>
      <c r="BS124" s="1002"/>
      <c r="BT124" s="1002"/>
      <c r="BU124" s="1002"/>
      <c r="BV124" s="1002">
        <v>14.9</v>
      </c>
      <c r="BW124" s="1002"/>
      <c r="BX124" s="1002"/>
      <c r="BY124" s="1002"/>
      <c r="BZ124" s="1002"/>
      <c r="CA124" s="1002">
        <v>10.6</v>
      </c>
      <c r="CB124" s="1002"/>
      <c r="CC124" s="1002"/>
      <c r="CD124" s="1002"/>
      <c r="CE124" s="1002"/>
      <c r="CF124" s="1003"/>
      <c r="CG124" s="1004"/>
      <c r="CH124" s="1004"/>
      <c r="CI124" s="1004"/>
      <c r="CJ124" s="1005"/>
      <c r="CK124" s="987"/>
      <c r="CL124" s="987"/>
      <c r="CM124" s="987"/>
      <c r="CN124" s="987"/>
      <c r="CO124" s="988"/>
      <c r="CP124" s="994" t="s">
        <v>410</v>
      </c>
      <c r="CQ124" s="995"/>
      <c r="CR124" s="995"/>
      <c r="CS124" s="995"/>
      <c r="CT124" s="995"/>
      <c r="CU124" s="995"/>
      <c r="CV124" s="995"/>
      <c r="CW124" s="995"/>
      <c r="CX124" s="995"/>
      <c r="CY124" s="995"/>
      <c r="CZ124" s="995"/>
      <c r="DA124" s="995"/>
      <c r="DB124" s="995"/>
      <c r="DC124" s="995"/>
      <c r="DD124" s="995"/>
      <c r="DE124" s="995"/>
      <c r="DF124" s="996"/>
      <c r="DG124" s="979">
        <v>1640074</v>
      </c>
      <c r="DH124" s="961"/>
      <c r="DI124" s="961"/>
      <c r="DJ124" s="961"/>
      <c r="DK124" s="962"/>
      <c r="DL124" s="960">
        <v>1548965</v>
      </c>
      <c r="DM124" s="961"/>
      <c r="DN124" s="961"/>
      <c r="DO124" s="961"/>
      <c r="DP124" s="962"/>
      <c r="DQ124" s="960" t="s">
        <v>64</v>
      </c>
      <c r="DR124" s="961"/>
      <c r="DS124" s="961"/>
      <c r="DT124" s="961"/>
      <c r="DU124" s="962"/>
      <c r="DV124" s="963" t="s">
        <v>64</v>
      </c>
      <c r="DW124" s="964"/>
      <c r="DX124" s="964"/>
      <c r="DY124" s="964"/>
      <c r="DZ124" s="965"/>
    </row>
    <row r="125" spans="1:130" s="89" customFormat="1" ht="26.25" customHeight="1" x14ac:dyDescent="0.15">
      <c r="A125" s="1038"/>
      <c r="B125" s="924"/>
      <c r="C125" s="897" t="s">
        <v>399</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64</v>
      </c>
      <c r="AB125" s="934"/>
      <c r="AC125" s="934"/>
      <c r="AD125" s="934"/>
      <c r="AE125" s="935"/>
      <c r="AF125" s="936" t="s">
        <v>64</v>
      </c>
      <c r="AG125" s="934"/>
      <c r="AH125" s="934"/>
      <c r="AI125" s="934"/>
      <c r="AJ125" s="935"/>
      <c r="AK125" s="936" t="s">
        <v>64</v>
      </c>
      <c r="AL125" s="934"/>
      <c r="AM125" s="934"/>
      <c r="AN125" s="934"/>
      <c r="AO125" s="935"/>
      <c r="AP125" s="937" t="s">
        <v>64</v>
      </c>
      <c r="AQ125" s="938"/>
      <c r="AR125" s="938"/>
      <c r="AS125" s="938"/>
      <c r="AT125" s="939"/>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411</v>
      </c>
      <c r="CL125" s="982"/>
      <c r="CM125" s="982"/>
      <c r="CN125" s="982"/>
      <c r="CO125" s="983"/>
      <c r="CP125" s="904" t="s">
        <v>412</v>
      </c>
      <c r="CQ125" s="872"/>
      <c r="CR125" s="872"/>
      <c r="CS125" s="872"/>
      <c r="CT125" s="872"/>
      <c r="CU125" s="872"/>
      <c r="CV125" s="872"/>
      <c r="CW125" s="872"/>
      <c r="CX125" s="872"/>
      <c r="CY125" s="872"/>
      <c r="CZ125" s="872"/>
      <c r="DA125" s="872"/>
      <c r="DB125" s="872"/>
      <c r="DC125" s="872"/>
      <c r="DD125" s="872"/>
      <c r="DE125" s="872"/>
      <c r="DF125" s="873"/>
      <c r="DG125" s="905" t="s">
        <v>64</v>
      </c>
      <c r="DH125" s="906"/>
      <c r="DI125" s="906"/>
      <c r="DJ125" s="906"/>
      <c r="DK125" s="906"/>
      <c r="DL125" s="906" t="s">
        <v>64</v>
      </c>
      <c r="DM125" s="906"/>
      <c r="DN125" s="906"/>
      <c r="DO125" s="906"/>
      <c r="DP125" s="906"/>
      <c r="DQ125" s="906" t="s">
        <v>64</v>
      </c>
      <c r="DR125" s="906"/>
      <c r="DS125" s="906"/>
      <c r="DT125" s="906"/>
      <c r="DU125" s="906"/>
      <c r="DV125" s="907" t="s">
        <v>64</v>
      </c>
      <c r="DW125" s="907"/>
      <c r="DX125" s="907"/>
      <c r="DY125" s="907"/>
      <c r="DZ125" s="908"/>
    </row>
    <row r="126" spans="1:130" s="89" customFormat="1" ht="26.25" customHeight="1" thickBot="1" x14ac:dyDescent="0.2">
      <c r="A126" s="1038"/>
      <c r="B126" s="924"/>
      <c r="C126" s="897" t="s">
        <v>401</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64</v>
      </c>
      <c r="AB126" s="934"/>
      <c r="AC126" s="934"/>
      <c r="AD126" s="934"/>
      <c r="AE126" s="935"/>
      <c r="AF126" s="936" t="s">
        <v>64</v>
      </c>
      <c r="AG126" s="934"/>
      <c r="AH126" s="934"/>
      <c r="AI126" s="934"/>
      <c r="AJ126" s="935"/>
      <c r="AK126" s="936" t="s">
        <v>64</v>
      </c>
      <c r="AL126" s="934"/>
      <c r="AM126" s="934"/>
      <c r="AN126" s="934"/>
      <c r="AO126" s="935"/>
      <c r="AP126" s="937" t="s">
        <v>64</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413</v>
      </c>
      <c r="CQ126" s="898"/>
      <c r="CR126" s="898"/>
      <c r="CS126" s="898"/>
      <c r="CT126" s="898"/>
      <c r="CU126" s="898"/>
      <c r="CV126" s="898"/>
      <c r="CW126" s="898"/>
      <c r="CX126" s="898"/>
      <c r="CY126" s="898"/>
      <c r="CZ126" s="898"/>
      <c r="DA126" s="898"/>
      <c r="DB126" s="898"/>
      <c r="DC126" s="898"/>
      <c r="DD126" s="898"/>
      <c r="DE126" s="898"/>
      <c r="DF126" s="899"/>
      <c r="DG126" s="900" t="s">
        <v>64</v>
      </c>
      <c r="DH126" s="901"/>
      <c r="DI126" s="901"/>
      <c r="DJ126" s="901"/>
      <c r="DK126" s="901"/>
      <c r="DL126" s="901" t="s">
        <v>64</v>
      </c>
      <c r="DM126" s="901"/>
      <c r="DN126" s="901"/>
      <c r="DO126" s="901"/>
      <c r="DP126" s="901"/>
      <c r="DQ126" s="901" t="s">
        <v>64</v>
      </c>
      <c r="DR126" s="901"/>
      <c r="DS126" s="901"/>
      <c r="DT126" s="901"/>
      <c r="DU126" s="901"/>
      <c r="DV126" s="902" t="s">
        <v>64</v>
      </c>
      <c r="DW126" s="902"/>
      <c r="DX126" s="902"/>
      <c r="DY126" s="902"/>
      <c r="DZ126" s="903"/>
    </row>
    <row r="127" spans="1:130" s="89" customFormat="1" ht="26.25" customHeight="1" x14ac:dyDescent="0.15">
      <c r="A127" s="1039"/>
      <c r="B127" s="926"/>
      <c r="C127" s="948" t="s">
        <v>414</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64</v>
      </c>
      <c r="AB127" s="934"/>
      <c r="AC127" s="934"/>
      <c r="AD127" s="934"/>
      <c r="AE127" s="935"/>
      <c r="AF127" s="936" t="s">
        <v>64</v>
      </c>
      <c r="AG127" s="934"/>
      <c r="AH127" s="934"/>
      <c r="AI127" s="934"/>
      <c r="AJ127" s="935"/>
      <c r="AK127" s="936" t="s">
        <v>64</v>
      </c>
      <c r="AL127" s="934"/>
      <c r="AM127" s="934"/>
      <c r="AN127" s="934"/>
      <c r="AO127" s="935"/>
      <c r="AP127" s="937" t="s">
        <v>64</v>
      </c>
      <c r="AQ127" s="938"/>
      <c r="AR127" s="938"/>
      <c r="AS127" s="938"/>
      <c r="AT127" s="939"/>
      <c r="AU127" s="91"/>
      <c r="AV127" s="91"/>
      <c r="AW127" s="91"/>
      <c r="AX127" s="1012" t="s">
        <v>415</v>
      </c>
      <c r="AY127" s="1013"/>
      <c r="AZ127" s="1013"/>
      <c r="BA127" s="1013"/>
      <c r="BB127" s="1013"/>
      <c r="BC127" s="1013"/>
      <c r="BD127" s="1013"/>
      <c r="BE127" s="1014"/>
      <c r="BF127" s="1015" t="s">
        <v>416</v>
      </c>
      <c r="BG127" s="1013"/>
      <c r="BH127" s="1013"/>
      <c r="BI127" s="1013"/>
      <c r="BJ127" s="1013"/>
      <c r="BK127" s="1013"/>
      <c r="BL127" s="1014"/>
      <c r="BM127" s="1015" t="s">
        <v>417</v>
      </c>
      <c r="BN127" s="1013"/>
      <c r="BO127" s="1013"/>
      <c r="BP127" s="1013"/>
      <c r="BQ127" s="1013"/>
      <c r="BR127" s="1013"/>
      <c r="BS127" s="1014"/>
      <c r="BT127" s="1015" t="s">
        <v>418</v>
      </c>
      <c r="BU127" s="1013"/>
      <c r="BV127" s="1013"/>
      <c r="BW127" s="1013"/>
      <c r="BX127" s="1013"/>
      <c r="BY127" s="1013"/>
      <c r="BZ127" s="1036"/>
      <c r="CA127" s="91"/>
      <c r="CB127" s="91"/>
      <c r="CC127" s="91"/>
      <c r="CD127" s="114"/>
      <c r="CE127" s="114"/>
      <c r="CF127" s="114"/>
      <c r="CG127" s="91"/>
      <c r="CH127" s="91"/>
      <c r="CI127" s="91"/>
      <c r="CJ127" s="113"/>
      <c r="CK127" s="998"/>
      <c r="CL127" s="985"/>
      <c r="CM127" s="985"/>
      <c r="CN127" s="985"/>
      <c r="CO127" s="986"/>
      <c r="CP127" s="897" t="s">
        <v>419</v>
      </c>
      <c r="CQ127" s="898"/>
      <c r="CR127" s="898"/>
      <c r="CS127" s="898"/>
      <c r="CT127" s="898"/>
      <c r="CU127" s="898"/>
      <c r="CV127" s="898"/>
      <c r="CW127" s="898"/>
      <c r="CX127" s="898"/>
      <c r="CY127" s="898"/>
      <c r="CZ127" s="898"/>
      <c r="DA127" s="898"/>
      <c r="DB127" s="898"/>
      <c r="DC127" s="898"/>
      <c r="DD127" s="898"/>
      <c r="DE127" s="898"/>
      <c r="DF127" s="899"/>
      <c r="DG127" s="900" t="s">
        <v>64</v>
      </c>
      <c r="DH127" s="901"/>
      <c r="DI127" s="901"/>
      <c r="DJ127" s="901"/>
      <c r="DK127" s="901"/>
      <c r="DL127" s="901" t="s">
        <v>64</v>
      </c>
      <c r="DM127" s="901"/>
      <c r="DN127" s="901"/>
      <c r="DO127" s="901"/>
      <c r="DP127" s="901"/>
      <c r="DQ127" s="901" t="s">
        <v>64</v>
      </c>
      <c r="DR127" s="901"/>
      <c r="DS127" s="901"/>
      <c r="DT127" s="901"/>
      <c r="DU127" s="901"/>
      <c r="DV127" s="902" t="s">
        <v>64</v>
      </c>
      <c r="DW127" s="902"/>
      <c r="DX127" s="902"/>
      <c r="DY127" s="902"/>
      <c r="DZ127" s="903"/>
    </row>
    <row r="128" spans="1:130" s="89" customFormat="1" ht="26.25" customHeight="1" thickBot="1" x14ac:dyDescent="0.2">
      <c r="A128" s="1022" t="s">
        <v>420</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421</v>
      </c>
      <c r="X128" s="1024"/>
      <c r="Y128" s="1024"/>
      <c r="Z128" s="1025"/>
      <c r="AA128" s="1026">
        <v>53716</v>
      </c>
      <c r="AB128" s="1027"/>
      <c r="AC128" s="1027"/>
      <c r="AD128" s="1027"/>
      <c r="AE128" s="1028"/>
      <c r="AF128" s="1029">
        <v>44932</v>
      </c>
      <c r="AG128" s="1027"/>
      <c r="AH128" s="1027"/>
      <c r="AI128" s="1027"/>
      <c r="AJ128" s="1028"/>
      <c r="AK128" s="1029">
        <v>51561</v>
      </c>
      <c r="AL128" s="1027"/>
      <c r="AM128" s="1027"/>
      <c r="AN128" s="1027"/>
      <c r="AO128" s="1028"/>
      <c r="AP128" s="1030"/>
      <c r="AQ128" s="1031"/>
      <c r="AR128" s="1031"/>
      <c r="AS128" s="1031"/>
      <c r="AT128" s="1032"/>
      <c r="AU128" s="91"/>
      <c r="AV128" s="91"/>
      <c r="AW128" s="91"/>
      <c r="AX128" s="871" t="s">
        <v>422</v>
      </c>
      <c r="AY128" s="872"/>
      <c r="AZ128" s="872"/>
      <c r="BA128" s="872"/>
      <c r="BB128" s="872"/>
      <c r="BC128" s="872"/>
      <c r="BD128" s="872"/>
      <c r="BE128" s="873"/>
      <c r="BF128" s="1033" t="s">
        <v>64</v>
      </c>
      <c r="BG128" s="1034"/>
      <c r="BH128" s="1034"/>
      <c r="BI128" s="1034"/>
      <c r="BJ128" s="1034"/>
      <c r="BK128" s="1034"/>
      <c r="BL128" s="1035"/>
      <c r="BM128" s="1033">
        <v>14.75</v>
      </c>
      <c r="BN128" s="1034"/>
      <c r="BO128" s="1034"/>
      <c r="BP128" s="1034"/>
      <c r="BQ128" s="1034"/>
      <c r="BR128" s="1034"/>
      <c r="BS128" s="1035"/>
      <c r="BT128" s="1033">
        <v>20</v>
      </c>
      <c r="BU128" s="1034"/>
      <c r="BV128" s="1034"/>
      <c r="BW128" s="1034"/>
      <c r="BX128" s="1034"/>
      <c r="BY128" s="1034"/>
      <c r="BZ128" s="1051"/>
      <c r="CA128" s="114"/>
      <c r="CB128" s="114"/>
      <c r="CC128" s="114"/>
      <c r="CD128" s="114"/>
      <c r="CE128" s="114"/>
      <c r="CF128" s="114"/>
      <c r="CG128" s="91"/>
      <c r="CH128" s="91"/>
      <c r="CI128" s="91"/>
      <c r="CJ128" s="113"/>
      <c r="CK128" s="999"/>
      <c r="CL128" s="1000"/>
      <c r="CM128" s="1000"/>
      <c r="CN128" s="1000"/>
      <c r="CO128" s="1001"/>
      <c r="CP128" s="1016" t="s">
        <v>423</v>
      </c>
      <c r="CQ128" s="715"/>
      <c r="CR128" s="715"/>
      <c r="CS128" s="715"/>
      <c r="CT128" s="715"/>
      <c r="CU128" s="715"/>
      <c r="CV128" s="715"/>
      <c r="CW128" s="715"/>
      <c r="CX128" s="715"/>
      <c r="CY128" s="715"/>
      <c r="CZ128" s="715"/>
      <c r="DA128" s="715"/>
      <c r="DB128" s="715"/>
      <c r="DC128" s="715"/>
      <c r="DD128" s="715"/>
      <c r="DE128" s="715"/>
      <c r="DF128" s="1017"/>
      <c r="DG128" s="1018" t="s">
        <v>64</v>
      </c>
      <c r="DH128" s="1019"/>
      <c r="DI128" s="1019"/>
      <c r="DJ128" s="1019"/>
      <c r="DK128" s="1019"/>
      <c r="DL128" s="1019" t="s">
        <v>64</v>
      </c>
      <c r="DM128" s="1019"/>
      <c r="DN128" s="1019"/>
      <c r="DO128" s="1019"/>
      <c r="DP128" s="1019"/>
      <c r="DQ128" s="1019" t="s">
        <v>64</v>
      </c>
      <c r="DR128" s="1019"/>
      <c r="DS128" s="1019"/>
      <c r="DT128" s="1019"/>
      <c r="DU128" s="1019"/>
      <c r="DV128" s="1020" t="s">
        <v>64</v>
      </c>
      <c r="DW128" s="1020"/>
      <c r="DX128" s="1020"/>
      <c r="DY128" s="1020"/>
      <c r="DZ128" s="1021"/>
    </row>
    <row r="129" spans="1:131" s="89" customFormat="1" ht="26.25" customHeight="1" x14ac:dyDescent="0.15">
      <c r="A129" s="909" t="s">
        <v>44</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424</v>
      </c>
      <c r="X129" s="1046"/>
      <c r="Y129" s="1046"/>
      <c r="Z129" s="1047"/>
      <c r="AA129" s="933">
        <v>5168603</v>
      </c>
      <c r="AB129" s="934"/>
      <c r="AC129" s="934"/>
      <c r="AD129" s="934"/>
      <c r="AE129" s="935"/>
      <c r="AF129" s="936">
        <v>5264462</v>
      </c>
      <c r="AG129" s="934"/>
      <c r="AH129" s="934"/>
      <c r="AI129" s="934"/>
      <c r="AJ129" s="935"/>
      <c r="AK129" s="936">
        <v>5405916</v>
      </c>
      <c r="AL129" s="934"/>
      <c r="AM129" s="934"/>
      <c r="AN129" s="934"/>
      <c r="AO129" s="935"/>
      <c r="AP129" s="1048"/>
      <c r="AQ129" s="1049"/>
      <c r="AR129" s="1049"/>
      <c r="AS129" s="1049"/>
      <c r="AT129" s="1050"/>
      <c r="AU129" s="92"/>
      <c r="AV129" s="92"/>
      <c r="AW129" s="92"/>
      <c r="AX129" s="1040" t="s">
        <v>425</v>
      </c>
      <c r="AY129" s="898"/>
      <c r="AZ129" s="898"/>
      <c r="BA129" s="898"/>
      <c r="BB129" s="898"/>
      <c r="BC129" s="898"/>
      <c r="BD129" s="898"/>
      <c r="BE129" s="899"/>
      <c r="BF129" s="1041" t="s">
        <v>64</v>
      </c>
      <c r="BG129" s="1042"/>
      <c r="BH129" s="1042"/>
      <c r="BI129" s="1042"/>
      <c r="BJ129" s="1042"/>
      <c r="BK129" s="1042"/>
      <c r="BL129" s="1043"/>
      <c r="BM129" s="1041">
        <v>19.75</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09" t="s">
        <v>426</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427</v>
      </c>
      <c r="X130" s="1046"/>
      <c r="Y130" s="1046"/>
      <c r="Z130" s="1047"/>
      <c r="AA130" s="933">
        <v>1043558</v>
      </c>
      <c r="AB130" s="934"/>
      <c r="AC130" s="934"/>
      <c r="AD130" s="934"/>
      <c r="AE130" s="935"/>
      <c r="AF130" s="936">
        <v>1120348</v>
      </c>
      <c r="AG130" s="934"/>
      <c r="AH130" s="934"/>
      <c r="AI130" s="934"/>
      <c r="AJ130" s="935"/>
      <c r="AK130" s="936">
        <v>1108753</v>
      </c>
      <c r="AL130" s="934"/>
      <c r="AM130" s="934"/>
      <c r="AN130" s="934"/>
      <c r="AO130" s="935"/>
      <c r="AP130" s="1048"/>
      <c r="AQ130" s="1049"/>
      <c r="AR130" s="1049"/>
      <c r="AS130" s="1049"/>
      <c r="AT130" s="1050"/>
      <c r="AU130" s="92"/>
      <c r="AV130" s="92"/>
      <c r="AW130" s="92"/>
      <c r="AX130" s="1040" t="s">
        <v>428</v>
      </c>
      <c r="AY130" s="898"/>
      <c r="AZ130" s="898"/>
      <c r="BA130" s="898"/>
      <c r="BB130" s="898"/>
      <c r="BC130" s="898"/>
      <c r="BD130" s="898"/>
      <c r="BE130" s="899"/>
      <c r="BF130" s="1076">
        <v>12.6</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429</v>
      </c>
      <c r="X131" s="1083"/>
      <c r="Y131" s="1083"/>
      <c r="Z131" s="1084"/>
      <c r="AA131" s="979">
        <v>4125045</v>
      </c>
      <c r="AB131" s="961"/>
      <c r="AC131" s="961"/>
      <c r="AD131" s="961"/>
      <c r="AE131" s="962"/>
      <c r="AF131" s="960">
        <v>4144114</v>
      </c>
      <c r="AG131" s="961"/>
      <c r="AH131" s="961"/>
      <c r="AI131" s="961"/>
      <c r="AJ131" s="962"/>
      <c r="AK131" s="960">
        <v>4297163</v>
      </c>
      <c r="AL131" s="961"/>
      <c r="AM131" s="961"/>
      <c r="AN131" s="961"/>
      <c r="AO131" s="962"/>
      <c r="AP131" s="1085"/>
      <c r="AQ131" s="1086"/>
      <c r="AR131" s="1086"/>
      <c r="AS131" s="1086"/>
      <c r="AT131" s="1087"/>
      <c r="AU131" s="92"/>
      <c r="AV131" s="92"/>
      <c r="AW131" s="92"/>
      <c r="AX131" s="1058" t="s">
        <v>430</v>
      </c>
      <c r="AY131" s="715"/>
      <c r="AZ131" s="715"/>
      <c r="BA131" s="715"/>
      <c r="BB131" s="715"/>
      <c r="BC131" s="715"/>
      <c r="BD131" s="715"/>
      <c r="BE131" s="1017"/>
      <c r="BF131" s="1059">
        <v>10.6</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65" t="s">
        <v>431</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432</v>
      </c>
      <c r="W132" s="1069"/>
      <c r="X132" s="1069"/>
      <c r="Y132" s="1069"/>
      <c r="Z132" s="1070"/>
      <c r="AA132" s="1071">
        <v>12.042874680000001</v>
      </c>
      <c r="AB132" s="1072"/>
      <c r="AC132" s="1072"/>
      <c r="AD132" s="1072"/>
      <c r="AE132" s="1073"/>
      <c r="AF132" s="1074">
        <v>13.046437239999999</v>
      </c>
      <c r="AG132" s="1072"/>
      <c r="AH132" s="1072"/>
      <c r="AI132" s="1072"/>
      <c r="AJ132" s="1073"/>
      <c r="AK132" s="1074">
        <v>12.8022372</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433</v>
      </c>
      <c r="W133" s="1052"/>
      <c r="X133" s="1052"/>
      <c r="Y133" s="1052"/>
      <c r="Z133" s="1053"/>
      <c r="AA133" s="1054">
        <v>10.7</v>
      </c>
      <c r="AB133" s="1055"/>
      <c r="AC133" s="1055"/>
      <c r="AD133" s="1055"/>
      <c r="AE133" s="1056"/>
      <c r="AF133" s="1054">
        <v>11.8</v>
      </c>
      <c r="AG133" s="1055"/>
      <c r="AH133" s="1055"/>
      <c r="AI133" s="1055"/>
      <c r="AJ133" s="1056"/>
      <c r="AK133" s="1054">
        <v>12.6</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HSxO1p6iEHtPTC6vkCeOQKnyzS8QHiP1wAoEHJFJvYCfzhsfJwkb7aBcZs6qWuA4sKJ1ME2j02BozzkgogZopA==" saltValue="vGDpysJk0JHLN+1qbUkjH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44993-310A-49EC-9986-5538C0D810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VTEqHdFmQmXDIuRGlg9QN5IHWkEeyPYIKuHdd3pozKNLWPlr03UFbh0zH8er+VpbBzn6dW3HQAHMeNLHOLiRoQ==" saltValue="OlvtvD4DVdqZf+UNF/op5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AB9E9-02D1-4CF7-89B5-4F4E093FEA0A}">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KzuQHLZqqjMuk70Ji/jJJox5FnGZ4sHOk53UB0KcpDS/EDP5JJY18BUlD7xJKMPULsu5O1OfMH6hKmGiZ3sOw==" saltValue="H20FQ/Rc8ialwvA3Fzp6k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E06F7-9B38-47B3-A9F2-6F557CA19985}">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435</v>
      </c>
      <c r="AL6" s="118"/>
      <c r="AM6" s="118"/>
      <c r="AN6" s="118"/>
    </row>
    <row r="7" spans="1:46" ht="13.5" customHeight="1" x14ac:dyDescent="0.15">
      <c r="A7" s="10"/>
      <c r="AK7" s="119"/>
      <c r="AL7" s="120"/>
      <c r="AM7" s="120"/>
      <c r="AN7" s="121"/>
      <c r="AO7" s="1089" t="s">
        <v>436</v>
      </c>
      <c r="AP7" s="122"/>
      <c r="AQ7" s="123" t="s">
        <v>437</v>
      </c>
      <c r="AR7" s="124"/>
    </row>
    <row r="8" spans="1:46" x14ac:dyDescent="0.15">
      <c r="A8" s="10"/>
      <c r="AK8" s="125"/>
      <c r="AL8" s="126"/>
      <c r="AM8" s="126"/>
      <c r="AN8" s="127"/>
      <c r="AO8" s="1090"/>
      <c r="AP8" s="128" t="s">
        <v>438</v>
      </c>
      <c r="AQ8" s="129" t="s">
        <v>439</v>
      </c>
      <c r="AR8" s="130" t="s">
        <v>440</v>
      </c>
    </row>
    <row r="9" spans="1:46" x14ac:dyDescent="0.15">
      <c r="A9" s="10"/>
      <c r="AK9" s="1091" t="s">
        <v>441</v>
      </c>
      <c r="AL9" s="1092"/>
      <c r="AM9" s="1092"/>
      <c r="AN9" s="1093"/>
      <c r="AO9" s="131">
        <v>1242783</v>
      </c>
      <c r="AP9" s="131">
        <v>101684</v>
      </c>
      <c r="AQ9" s="132">
        <v>118131</v>
      </c>
      <c r="AR9" s="133">
        <v>-13.9</v>
      </c>
    </row>
    <row r="10" spans="1:46" ht="13.5" customHeight="1" x14ac:dyDescent="0.15">
      <c r="A10" s="10"/>
      <c r="AK10" s="1091" t="s">
        <v>442</v>
      </c>
      <c r="AL10" s="1092"/>
      <c r="AM10" s="1092"/>
      <c r="AN10" s="1093"/>
      <c r="AO10" s="134">
        <v>276688</v>
      </c>
      <c r="AP10" s="134">
        <v>22639</v>
      </c>
      <c r="AQ10" s="135">
        <v>19338</v>
      </c>
      <c r="AR10" s="136">
        <v>17.100000000000001</v>
      </c>
    </row>
    <row r="11" spans="1:46" ht="13.5" customHeight="1" x14ac:dyDescent="0.15">
      <c r="A11" s="10"/>
      <c r="AK11" s="1091" t="s">
        <v>443</v>
      </c>
      <c r="AL11" s="1092"/>
      <c r="AM11" s="1092"/>
      <c r="AN11" s="1093"/>
      <c r="AO11" s="134" t="s">
        <v>322</v>
      </c>
      <c r="AP11" s="134" t="s">
        <v>322</v>
      </c>
      <c r="AQ11" s="135">
        <v>1486</v>
      </c>
      <c r="AR11" s="136" t="s">
        <v>322</v>
      </c>
    </row>
    <row r="12" spans="1:46" ht="13.5" customHeight="1" x14ac:dyDescent="0.15">
      <c r="A12" s="10"/>
      <c r="AK12" s="1091" t="s">
        <v>444</v>
      </c>
      <c r="AL12" s="1092"/>
      <c r="AM12" s="1092"/>
      <c r="AN12" s="1093"/>
      <c r="AO12" s="134" t="s">
        <v>322</v>
      </c>
      <c r="AP12" s="134" t="s">
        <v>322</v>
      </c>
      <c r="AQ12" s="135" t="s">
        <v>322</v>
      </c>
      <c r="AR12" s="136" t="s">
        <v>322</v>
      </c>
    </row>
    <row r="13" spans="1:46" ht="13.5" customHeight="1" x14ac:dyDescent="0.15">
      <c r="A13" s="10"/>
      <c r="AK13" s="1091" t="s">
        <v>445</v>
      </c>
      <c r="AL13" s="1092"/>
      <c r="AM13" s="1092"/>
      <c r="AN13" s="1093"/>
      <c r="AO13" s="134">
        <v>82436</v>
      </c>
      <c r="AP13" s="134">
        <v>6745</v>
      </c>
      <c r="AQ13" s="135">
        <v>4880</v>
      </c>
      <c r="AR13" s="136">
        <v>38.200000000000003</v>
      </c>
    </row>
    <row r="14" spans="1:46" ht="13.5" customHeight="1" x14ac:dyDescent="0.15">
      <c r="A14" s="10"/>
      <c r="AK14" s="1091" t="s">
        <v>446</v>
      </c>
      <c r="AL14" s="1092"/>
      <c r="AM14" s="1092"/>
      <c r="AN14" s="1093"/>
      <c r="AO14" s="134">
        <v>38750</v>
      </c>
      <c r="AP14" s="134">
        <v>3171</v>
      </c>
      <c r="AQ14" s="135">
        <v>1912</v>
      </c>
      <c r="AR14" s="136">
        <v>65.8</v>
      </c>
    </row>
    <row r="15" spans="1:46" ht="13.5" customHeight="1" x14ac:dyDescent="0.15">
      <c r="A15" s="10"/>
      <c r="AK15" s="1094" t="s">
        <v>447</v>
      </c>
      <c r="AL15" s="1095"/>
      <c r="AM15" s="1095"/>
      <c r="AN15" s="1096"/>
      <c r="AO15" s="134">
        <v>-100457</v>
      </c>
      <c r="AP15" s="134">
        <v>-8219</v>
      </c>
      <c r="AQ15" s="135">
        <v>-7094</v>
      </c>
      <c r="AR15" s="136">
        <v>15.9</v>
      </c>
    </row>
    <row r="16" spans="1:46" x14ac:dyDescent="0.15">
      <c r="A16" s="10"/>
      <c r="AK16" s="1094" t="s">
        <v>121</v>
      </c>
      <c r="AL16" s="1095"/>
      <c r="AM16" s="1095"/>
      <c r="AN16" s="1096"/>
      <c r="AO16" s="134">
        <v>1540200</v>
      </c>
      <c r="AP16" s="134">
        <v>126019</v>
      </c>
      <c r="AQ16" s="135">
        <v>138653</v>
      </c>
      <c r="AR16" s="136">
        <v>-9.1</v>
      </c>
    </row>
    <row r="17" spans="1:46" x14ac:dyDescent="0.15">
      <c r="A17" s="10"/>
    </row>
    <row r="18" spans="1:46" x14ac:dyDescent="0.15">
      <c r="A18" s="10"/>
      <c r="AQ18" s="137"/>
      <c r="AR18" s="137"/>
    </row>
    <row r="19" spans="1:46" x14ac:dyDescent="0.15">
      <c r="A19" s="10"/>
      <c r="AK19" s="3" t="s">
        <v>448</v>
      </c>
    </row>
    <row r="20" spans="1:46" x14ac:dyDescent="0.15">
      <c r="A20" s="10"/>
      <c r="AK20" s="138"/>
      <c r="AL20" s="139"/>
      <c r="AM20" s="139"/>
      <c r="AN20" s="140"/>
      <c r="AO20" s="141" t="s">
        <v>449</v>
      </c>
      <c r="AP20" s="142" t="s">
        <v>450</v>
      </c>
      <c r="AQ20" s="143" t="s">
        <v>451</v>
      </c>
      <c r="AR20" s="144"/>
    </row>
    <row r="21" spans="1:46" s="118" customFormat="1" x14ac:dyDescent="0.15">
      <c r="A21" s="145"/>
      <c r="AK21" s="1097" t="s">
        <v>452</v>
      </c>
      <c r="AL21" s="1098"/>
      <c r="AM21" s="1098"/>
      <c r="AN21" s="1099"/>
      <c r="AO21" s="146">
        <v>9.82</v>
      </c>
      <c r="AP21" s="147">
        <v>11.03</v>
      </c>
      <c r="AQ21" s="148">
        <v>-1.21</v>
      </c>
      <c r="AS21" s="149"/>
      <c r="AT21" s="145"/>
    </row>
    <row r="22" spans="1:46" s="118" customFormat="1" x14ac:dyDescent="0.15">
      <c r="A22" s="145"/>
      <c r="AK22" s="1097" t="s">
        <v>453</v>
      </c>
      <c r="AL22" s="1098"/>
      <c r="AM22" s="1098"/>
      <c r="AN22" s="1099"/>
      <c r="AO22" s="150">
        <v>97.5</v>
      </c>
      <c r="AP22" s="151">
        <v>96.9</v>
      </c>
      <c r="AQ22" s="152">
        <v>0.6</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088" t="s">
        <v>454</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x14ac:dyDescent="0.15">
      <c r="A27" s="157"/>
      <c r="AS27" s="3"/>
      <c r="AT27" s="3"/>
    </row>
    <row r="28" spans="1:46" ht="17.25" x14ac:dyDescent="0.15">
      <c r="A28" s="16" t="s">
        <v>455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456</v>
      </c>
      <c r="AL29" s="118"/>
      <c r="AM29" s="118"/>
      <c r="AN29" s="118"/>
      <c r="AS29" s="159"/>
    </row>
    <row r="30" spans="1:46" ht="13.5" customHeight="1" x14ac:dyDescent="0.15">
      <c r="A30" s="10"/>
      <c r="AK30" s="119"/>
      <c r="AL30" s="120"/>
      <c r="AM30" s="120"/>
      <c r="AN30" s="121"/>
      <c r="AO30" s="1089" t="s">
        <v>436</v>
      </c>
      <c r="AP30" s="122"/>
      <c r="AQ30" s="123" t="s">
        <v>437</v>
      </c>
      <c r="AR30" s="124"/>
    </row>
    <row r="31" spans="1:46" x14ac:dyDescent="0.15">
      <c r="A31" s="10"/>
      <c r="AK31" s="125"/>
      <c r="AL31" s="126"/>
      <c r="AM31" s="126"/>
      <c r="AN31" s="127"/>
      <c r="AO31" s="1090"/>
      <c r="AP31" s="128" t="s">
        <v>438</v>
      </c>
      <c r="AQ31" s="129" t="s">
        <v>439</v>
      </c>
      <c r="AR31" s="130" t="s">
        <v>440</v>
      </c>
    </row>
    <row r="32" spans="1:46" ht="27" customHeight="1" x14ac:dyDescent="0.15">
      <c r="A32" s="10"/>
      <c r="AK32" s="1105" t="s">
        <v>457</v>
      </c>
      <c r="AL32" s="1106"/>
      <c r="AM32" s="1106"/>
      <c r="AN32" s="1107"/>
      <c r="AO32" s="160">
        <v>1350916</v>
      </c>
      <c r="AP32" s="160">
        <v>110532</v>
      </c>
      <c r="AQ32" s="161">
        <v>59716</v>
      </c>
      <c r="AR32" s="162">
        <v>85.1</v>
      </c>
    </row>
    <row r="33" spans="1:46" ht="13.5" customHeight="1" x14ac:dyDescent="0.15">
      <c r="A33" s="10"/>
      <c r="AK33" s="1105" t="s">
        <v>458</v>
      </c>
      <c r="AL33" s="1106"/>
      <c r="AM33" s="1106"/>
      <c r="AN33" s="1107"/>
      <c r="AO33" s="160" t="s">
        <v>322</v>
      </c>
      <c r="AP33" s="160" t="s">
        <v>322</v>
      </c>
      <c r="AQ33" s="161" t="s">
        <v>322</v>
      </c>
      <c r="AR33" s="162" t="s">
        <v>322</v>
      </c>
    </row>
    <row r="34" spans="1:46" ht="27" customHeight="1" x14ac:dyDescent="0.15">
      <c r="A34" s="10"/>
      <c r="AK34" s="1105" t="s">
        <v>459</v>
      </c>
      <c r="AL34" s="1106"/>
      <c r="AM34" s="1106"/>
      <c r="AN34" s="1107"/>
      <c r="AO34" s="160" t="s">
        <v>322</v>
      </c>
      <c r="AP34" s="160" t="s">
        <v>322</v>
      </c>
      <c r="AQ34" s="161" t="s">
        <v>322</v>
      </c>
      <c r="AR34" s="162" t="s">
        <v>322</v>
      </c>
    </row>
    <row r="35" spans="1:46" ht="27" customHeight="1" x14ac:dyDescent="0.15">
      <c r="A35" s="10"/>
      <c r="AK35" s="1105" t="s">
        <v>460</v>
      </c>
      <c r="AL35" s="1106"/>
      <c r="AM35" s="1106"/>
      <c r="AN35" s="1107"/>
      <c r="AO35" s="160">
        <v>320720</v>
      </c>
      <c r="AP35" s="160">
        <v>26241</v>
      </c>
      <c r="AQ35" s="161">
        <v>21226</v>
      </c>
      <c r="AR35" s="162">
        <v>23.6</v>
      </c>
    </row>
    <row r="36" spans="1:46" ht="27" customHeight="1" x14ac:dyDescent="0.15">
      <c r="A36" s="10"/>
      <c r="AK36" s="1105" t="s">
        <v>461</v>
      </c>
      <c r="AL36" s="1106"/>
      <c r="AM36" s="1106"/>
      <c r="AN36" s="1107"/>
      <c r="AO36" s="160">
        <v>38676</v>
      </c>
      <c r="AP36" s="160">
        <v>3164</v>
      </c>
      <c r="AQ36" s="161">
        <v>5622</v>
      </c>
      <c r="AR36" s="162">
        <v>-43.7</v>
      </c>
    </row>
    <row r="37" spans="1:46" ht="13.5" customHeight="1" x14ac:dyDescent="0.15">
      <c r="A37" s="10"/>
      <c r="AK37" s="1105" t="s">
        <v>462</v>
      </c>
      <c r="AL37" s="1106"/>
      <c r="AM37" s="1106"/>
      <c r="AN37" s="1107"/>
      <c r="AO37" s="160" t="s">
        <v>322</v>
      </c>
      <c r="AP37" s="160" t="s">
        <v>322</v>
      </c>
      <c r="AQ37" s="161">
        <v>447</v>
      </c>
      <c r="AR37" s="162" t="s">
        <v>322</v>
      </c>
    </row>
    <row r="38" spans="1:46" ht="27" customHeight="1" x14ac:dyDescent="0.15">
      <c r="A38" s="10"/>
      <c r="AK38" s="1108" t="s">
        <v>463</v>
      </c>
      <c r="AL38" s="1109"/>
      <c r="AM38" s="1109"/>
      <c r="AN38" s="1110"/>
      <c r="AO38" s="163">
        <v>135</v>
      </c>
      <c r="AP38" s="163">
        <v>11</v>
      </c>
      <c r="AQ38" s="164">
        <v>23</v>
      </c>
      <c r="AR38" s="152">
        <v>-52.2</v>
      </c>
      <c r="AS38" s="159"/>
    </row>
    <row r="39" spans="1:46" x14ac:dyDescent="0.15">
      <c r="A39" s="10"/>
      <c r="AK39" s="1108" t="s">
        <v>464</v>
      </c>
      <c r="AL39" s="1109"/>
      <c r="AM39" s="1109"/>
      <c r="AN39" s="1110"/>
      <c r="AO39" s="160">
        <v>-51561</v>
      </c>
      <c r="AP39" s="160">
        <v>-4219</v>
      </c>
      <c r="AQ39" s="161">
        <v>-1646</v>
      </c>
      <c r="AR39" s="162">
        <v>156.30000000000001</v>
      </c>
      <c r="AS39" s="159"/>
    </row>
    <row r="40" spans="1:46" ht="27" customHeight="1" x14ac:dyDescent="0.15">
      <c r="A40" s="10"/>
      <c r="AK40" s="1105" t="s">
        <v>465</v>
      </c>
      <c r="AL40" s="1106"/>
      <c r="AM40" s="1106"/>
      <c r="AN40" s="1107"/>
      <c r="AO40" s="160">
        <v>-1108753</v>
      </c>
      <c r="AP40" s="160">
        <v>-90718</v>
      </c>
      <c r="AQ40" s="161">
        <v>-57881</v>
      </c>
      <c r="AR40" s="162">
        <v>56.7</v>
      </c>
      <c r="AS40" s="159"/>
    </row>
    <row r="41" spans="1:46" x14ac:dyDescent="0.15">
      <c r="A41" s="10"/>
      <c r="AK41" s="1111" t="s">
        <v>232</v>
      </c>
      <c r="AL41" s="1112"/>
      <c r="AM41" s="1112"/>
      <c r="AN41" s="1113"/>
      <c r="AO41" s="160">
        <v>550133</v>
      </c>
      <c r="AP41" s="160">
        <v>45012</v>
      </c>
      <c r="AQ41" s="161">
        <v>27507</v>
      </c>
      <c r="AR41" s="162">
        <v>63.6</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466</v>
      </c>
    </row>
    <row r="48" spans="1:46" x14ac:dyDescent="0.15">
      <c r="A48" s="10"/>
      <c r="AK48" s="168" t="s">
        <v>467</v>
      </c>
      <c r="AL48" s="168"/>
      <c r="AM48" s="168"/>
      <c r="AN48" s="168"/>
      <c r="AO48" s="168"/>
      <c r="AP48" s="168"/>
      <c r="AQ48" s="169"/>
      <c r="AR48" s="168"/>
    </row>
    <row r="49" spans="1:44" ht="13.5" customHeight="1" x14ac:dyDescent="0.15">
      <c r="A49" s="10"/>
      <c r="AK49" s="170"/>
      <c r="AL49" s="171"/>
      <c r="AM49" s="1100" t="s">
        <v>436</v>
      </c>
      <c r="AN49" s="1102" t="s">
        <v>468</v>
      </c>
      <c r="AO49" s="1103"/>
      <c r="AP49" s="1103"/>
      <c r="AQ49" s="1103"/>
      <c r="AR49" s="1104"/>
    </row>
    <row r="50" spans="1:44" x14ac:dyDescent="0.15">
      <c r="A50" s="10"/>
      <c r="AK50" s="172"/>
      <c r="AL50" s="173"/>
      <c r="AM50" s="1101"/>
      <c r="AN50" s="174" t="s">
        <v>469</v>
      </c>
      <c r="AO50" s="175" t="s">
        <v>470</v>
      </c>
      <c r="AP50" s="176" t="s">
        <v>471</v>
      </c>
      <c r="AQ50" s="177" t="s">
        <v>472</v>
      </c>
      <c r="AR50" s="178" t="s">
        <v>473</v>
      </c>
    </row>
    <row r="51" spans="1:44" x14ac:dyDescent="0.15">
      <c r="A51" s="10"/>
      <c r="AK51" s="170" t="s">
        <v>474</v>
      </c>
      <c r="AL51" s="171"/>
      <c r="AM51" s="179">
        <v>756875</v>
      </c>
      <c r="AN51" s="180">
        <v>57097</v>
      </c>
      <c r="AO51" s="181">
        <v>-71.8</v>
      </c>
      <c r="AP51" s="182">
        <v>94796</v>
      </c>
      <c r="AQ51" s="183">
        <v>1.4</v>
      </c>
      <c r="AR51" s="184">
        <v>-73.2</v>
      </c>
    </row>
    <row r="52" spans="1:44" x14ac:dyDescent="0.15">
      <c r="A52" s="10"/>
      <c r="AK52" s="185"/>
      <c r="AL52" s="186" t="s">
        <v>475</v>
      </c>
      <c r="AM52" s="187">
        <v>359296</v>
      </c>
      <c r="AN52" s="188">
        <v>27104</v>
      </c>
      <c r="AO52" s="189">
        <v>-83.4</v>
      </c>
      <c r="AP52" s="190">
        <v>55781</v>
      </c>
      <c r="AQ52" s="191">
        <v>4.5999999999999996</v>
      </c>
      <c r="AR52" s="192">
        <v>-88</v>
      </c>
    </row>
    <row r="53" spans="1:44" x14ac:dyDescent="0.15">
      <c r="A53" s="10"/>
      <c r="AK53" s="170" t="s">
        <v>476</v>
      </c>
      <c r="AL53" s="171"/>
      <c r="AM53" s="179">
        <v>737861</v>
      </c>
      <c r="AN53" s="180">
        <v>56737</v>
      </c>
      <c r="AO53" s="181">
        <v>-0.6</v>
      </c>
      <c r="AP53" s="182">
        <v>85942</v>
      </c>
      <c r="AQ53" s="183">
        <v>-9.3000000000000007</v>
      </c>
      <c r="AR53" s="184">
        <v>8.6999999999999993</v>
      </c>
    </row>
    <row r="54" spans="1:44" x14ac:dyDescent="0.15">
      <c r="A54" s="10"/>
      <c r="AK54" s="185"/>
      <c r="AL54" s="186" t="s">
        <v>475</v>
      </c>
      <c r="AM54" s="187">
        <v>595032</v>
      </c>
      <c r="AN54" s="188">
        <v>45754</v>
      </c>
      <c r="AO54" s="189">
        <v>68.8</v>
      </c>
      <c r="AP54" s="190">
        <v>48630</v>
      </c>
      <c r="AQ54" s="191">
        <v>-12.8</v>
      </c>
      <c r="AR54" s="192">
        <v>81.599999999999994</v>
      </c>
    </row>
    <row r="55" spans="1:44" x14ac:dyDescent="0.15">
      <c r="A55" s="10"/>
      <c r="AK55" s="170" t="s">
        <v>477</v>
      </c>
      <c r="AL55" s="171"/>
      <c r="AM55" s="179">
        <v>1082097</v>
      </c>
      <c r="AN55" s="180">
        <v>84817</v>
      </c>
      <c r="AO55" s="181">
        <v>49.5</v>
      </c>
      <c r="AP55" s="182">
        <v>95007</v>
      </c>
      <c r="AQ55" s="183">
        <v>10.5</v>
      </c>
      <c r="AR55" s="184">
        <v>39</v>
      </c>
    </row>
    <row r="56" spans="1:44" x14ac:dyDescent="0.15">
      <c r="A56" s="10"/>
      <c r="AK56" s="185"/>
      <c r="AL56" s="186" t="s">
        <v>475</v>
      </c>
      <c r="AM56" s="187">
        <v>540648</v>
      </c>
      <c r="AN56" s="188">
        <v>42377</v>
      </c>
      <c r="AO56" s="189">
        <v>-7.4</v>
      </c>
      <c r="AP56" s="190">
        <v>48509</v>
      </c>
      <c r="AQ56" s="191">
        <v>-0.2</v>
      </c>
      <c r="AR56" s="192">
        <v>-7.2</v>
      </c>
    </row>
    <row r="57" spans="1:44" x14ac:dyDescent="0.15">
      <c r="A57" s="10"/>
      <c r="AK57" s="170" t="s">
        <v>478</v>
      </c>
      <c r="AL57" s="171"/>
      <c r="AM57" s="179">
        <v>861830</v>
      </c>
      <c r="AN57" s="180">
        <v>68908</v>
      </c>
      <c r="AO57" s="181">
        <v>-18.8</v>
      </c>
      <c r="AP57" s="182">
        <v>98176</v>
      </c>
      <c r="AQ57" s="183">
        <v>3.3</v>
      </c>
      <c r="AR57" s="184">
        <v>-22.1</v>
      </c>
    </row>
    <row r="58" spans="1:44" x14ac:dyDescent="0.15">
      <c r="A58" s="10"/>
      <c r="AK58" s="185"/>
      <c r="AL58" s="186" t="s">
        <v>475</v>
      </c>
      <c r="AM58" s="187">
        <v>584548</v>
      </c>
      <c r="AN58" s="188">
        <v>46738</v>
      </c>
      <c r="AO58" s="189">
        <v>10.3</v>
      </c>
      <c r="AP58" s="190">
        <v>58489</v>
      </c>
      <c r="AQ58" s="191">
        <v>20.6</v>
      </c>
      <c r="AR58" s="192">
        <v>-10.3</v>
      </c>
    </row>
    <row r="59" spans="1:44" x14ac:dyDescent="0.15">
      <c r="A59" s="10"/>
      <c r="AK59" s="170" t="s">
        <v>479</v>
      </c>
      <c r="AL59" s="171"/>
      <c r="AM59" s="179">
        <v>1277489</v>
      </c>
      <c r="AN59" s="180">
        <v>104524</v>
      </c>
      <c r="AO59" s="181">
        <v>51.7</v>
      </c>
      <c r="AP59" s="182">
        <v>119283</v>
      </c>
      <c r="AQ59" s="183">
        <v>21.5</v>
      </c>
      <c r="AR59" s="184">
        <v>30.2</v>
      </c>
    </row>
    <row r="60" spans="1:44" x14ac:dyDescent="0.15">
      <c r="A60" s="10"/>
      <c r="AK60" s="185"/>
      <c r="AL60" s="186" t="s">
        <v>475</v>
      </c>
      <c r="AM60" s="187">
        <v>607462</v>
      </c>
      <c r="AN60" s="188">
        <v>49702</v>
      </c>
      <c r="AO60" s="189">
        <v>6.3</v>
      </c>
      <c r="AP60" s="190">
        <v>64747</v>
      </c>
      <c r="AQ60" s="191">
        <v>10.7</v>
      </c>
      <c r="AR60" s="192">
        <v>-4.4000000000000004</v>
      </c>
    </row>
    <row r="61" spans="1:44" x14ac:dyDescent="0.15">
      <c r="A61" s="10"/>
      <c r="AK61" s="170" t="s">
        <v>480</v>
      </c>
      <c r="AL61" s="193"/>
      <c r="AM61" s="179">
        <v>943230</v>
      </c>
      <c r="AN61" s="180">
        <v>74417</v>
      </c>
      <c r="AO61" s="181">
        <v>2</v>
      </c>
      <c r="AP61" s="182">
        <v>98641</v>
      </c>
      <c r="AQ61" s="194">
        <v>5.5</v>
      </c>
      <c r="AR61" s="184">
        <v>-3.5</v>
      </c>
    </row>
    <row r="62" spans="1:44" x14ac:dyDescent="0.15">
      <c r="A62" s="10"/>
      <c r="AK62" s="185"/>
      <c r="AL62" s="186" t="s">
        <v>475</v>
      </c>
      <c r="AM62" s="187">
        <v>537397</v>
      </c>
      <c r="AN62" s="188">
        <v>42335</v>
      </c>
      <c r="AO62" s="189">
        <v>-1.1000000000000001</v>
      </c>
      <c r="AP62" s="190">
        <v>55231</v>
      </c>
      <c r="AQ62" s="191">
        <v>4.5999999999999996</v>
      </c>
      <c r="AR62" s="192">
        <v>-5.7</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EGTx3+JkuoMsA7ucTlBTdx2cPBYeFzzgXqhOeFjOVemNmpD37tS8usALQI9HMLT2nDFxAZgxnnX0YRah+J/haQ==" saltValue="DIcxuKRaqFcE+WJniDLnS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4A24C-AF63-49E8-BB4C-BB83BD1E600E}">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i7SiOimkPkQP5ydS5KtMB2qPWCET1Qjx8JxFdr54Skk3aoFnzOMXFZMO7CPFbMNaoB1+67hEx5BFfldM79Epaw==" saltValue="RBqLKyo/+DQn3VPWky7P6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C3DAD-8D15-449D-AAD7-8496A12B087E}">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z0h+h71k8FiNpScFZXokCSOrPkV8WfoTxKgunI+YfwxnGNO9Fy44/3lgr8jQhO4sucScsjd1zPZXJBmHb5Q90A==" saltValue="agCHD7epA+jArJ9IR5hkL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42D50-8B4B-4329-B802-7FC96037FE69}">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s="195" customFormat="1" ht="16.5" customHeight="1" x14ac:dyDescent="0.15"/>
    <row r="2" s="195" customFormat="1" ht="16.5" customHeight="1" x14ac:dyDescent="0.15"/>
    <row r="3" s="195" customFormat="1" ht="16.5" customHeight="1" x14ac:dyDescent="0.15"/>
    <row r="4" s="195" customFormat="1" ht="16.5" customHeight="1" x14ac:dyDescent="0.15"/>
    <row r="5" s="195" customFormat="1" ht="16.5" customHeight="1" x14ac:dyDescent="0.15"/>
    <row r="6" s="195" customFormat="1" ht="16.5" customHeight="1" x14ac:dyDescent="0.15"/>
    <row r="7" s="195" customFormat="1" ht="16.5" customHeight="1" x14ac:dyDescent="0.15"/>
    <row r="8" s="195" customFormat="1" ht="16.5" customHeight="1" x14ac:dyDescent="0.15"/>
    <row r="9" s="195" customFormat="1" ht="16.5" customHeight="1" x14ac:dyDescent="0.15"/>
    <row r="10" s="195" customFormat="1" ht="16.5" customHeight="1" x14ac:dyDescent="0.15"/>
    <row r="11" s="195" customFormat="1" ht="16.5" customHeight="1" x14ac:dyDescent="0.15"/>
    <row r="12" s="195" customFormat="1" ht="16.5" customHeight="1" x14ac:dyDescent="0.15"/>
    <row r="13" s="195" customFormat="1" ht="16.5" customHeight="1" x14ac:dyDescent="0.15"/>
    <row r="14" s="195" customFormat="1" ht="16.5" customHeight="1" x14ac:dyDescent="0.15"/>
    <row r="15" s="195" customFormat="1" ht="16.5" customHeight="1" x14ac:dyDescent="0.15"/>
    <row r="16" s="195" customFormat="1" ht="16.5" customHeight="1" x14ac:dyDescent="0.15"/>
    <row r="17" s="195" customFormat="1" ht="16.5" customHeight="1" x14ac:dyDescent="0.15"/>
    <row r="18" s="195" customFormat="1" ht="16.5" customHeight="1" x14ac:dyDescent="0.15"/>
    <row r="19" s="195" customFormat="1" ht="16.5" customHeight="1" x14ac:dyDescent="0.15"/>
    <row r="20" s="195" customFormat="1" ht="16.5" customHeight="1" x14ac:dyDescent="0.15"/>
    <row r="21" s="195" customFormat="1" ht="16.5" customHeight="1" x14ac:dyDescent="0.15"/>
    <row r="22" s="195" customFormat="1" ht="16.5" customHeight="1" x14ac:dyDescent="0.15"/>
    <row r="23" s="195" customFormat="1" ht="16.5" customHeight="1" x14ac:dyDescent="0.15"/>
    <row r="24" s="195" customFormat="1" ht="16.5" customHeight="1" x14ac:dyDescent="0.15"/>
    <row r="25" s="195" customFormat="1" ht="16.5" customHeight="1" x14ac:dyDescent="0.15"/>
    <row r="26" s="195" customFormat="1" ht="16.5" customHeight="1" x14ac:dyDescent="0.15"/>
    <row r="27" s="195" customFormat="1" ht="16.5" customHeight="1" x14ac:dyDescent="0.15"/>
    <row r="28" s="195" customFormat="1" ht="16.5" customHeight="1" x14ac:dyDescent="0.15"/>
    <row r="29" s="195" customFormat="1" ht="16.5" customHeight="1" x14ac:dyDescent="0.15"/>
    <row r="30" s="195" customFormat="1" ht="16.5" customHeight="1" x14ac:dyDescent="0.15"/>
    <row r="31" s="195" customFormat="1" ht="16.5" customHeight="1" x14ac:dyDescent="0.15"/>
    <row r="32" s="195"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481</v>
      </c>
    </row>
    <row r="46" spans="2:10" ht="29.25" customHeight="1" thickBot="1" x14ac:dyDescent="0.25">
      <c r="B46" s="198" t="s">
        <v>24</v>
      </c>
      <c r="C46" s="199"/>
      <c r="D46" s="199"/>
      <c r="E46" s="200" t="s">
        <v>482</v>
      </c>
      <c r="F46" s="201" t="s">
        <v>3</v>
      </c>
      <c r="G46" s="202" t="s">
        <v>4</v>
      </c>
      <c r="H46" s="202" t="s">
        <v>5</v>
      </c>
      <c r="I46" s="202" t="s">
        <v>6</v>
      </c>
      <c r="J46" s="203" t="s">
        <v>7</v>
      </c>
    </row>
    <row r="47" spans="2:10" ht="57.75" customHeight="1" x14ac:dyDescent="0.15">
      <c r="B47" s="204"/>
      <c r="C47" s="1114" t="s">
        <v>483</v>
      </c>
      <c r="D47" s="1114"/>
      <c r="E47" s="1115"/>
      <c r="F47" s="205">
        <v>19.29</v>
      </c>
      <c r="G47" s="206">
        <v>19.21</v>
      </c>
      <c r="H47" s="206">
        <v>20.25</v>
      </c>
      <c r="I47" s="206">
        <v>19.89</v>
      </c>
      <c r="J47" s="207">
        <v>19.39</v>
      </c>
    </row>
    <row r="48" spans="2:10" ht="57.75" customHeight="1" x14ac:dyDescent="0.15">
      <c r="B48" s="208"/>
      <c r="C48" s="1116" t="s">
        <v>484</v>
      </c>
      <c r="D48" s="1116"/>
      <c r="E48" s="1117"/>
      <c r="F48" s="209">
        <v>13.26</v>
      </c>
      <c r="G48" s="210">
        <v>17.059999999999999</v>
      </c>
      <c r="H48" s="210">
        <v>15.57</v>
      </c>
      <c r="I48" s="210">
        <v>13.03</v>
      </c>
      <c r="J48" s="211">
        <v>9.27</v>
      </c>
    </row>
    <row r="49" spans="2:10" ht="57.75" customHeight="1" thickBot="1" x14ac:dyDescent="0.2">
      <c r="B49" s="212"/>
      <c r="C49" s="1118" t="s">
        <v>485</v>
      </c>
      <c r="D49" s="1118"/>
      <c r="E49" s="1119"/>
      <c r="F49" s="213" t="s">
        <v>486</v>
      </c>
      <c r="G49" s="214">
        <v>5.49</v>
      </c>
      <c r="H49" s="214" t="s">
        <v>487</v>
      </c>
      <c r="I49" s="214" t="s">
        <v>488</v>
      </c>
      <c r="J49" s="215" t="s">
        <v>489</v>
      </c>
    </row>
    <row r="50" spans="2:10" x14ac:dyDescent="0.15"/>
  </sheetData>
  <sheetProtection algorithmName="SHA-512" hashValue="wVYiRxkz7Q0S9ct/hbmA1yLg+4TKEHjFEsW8W9iKZBXzdndr/eKM+MerMdb7gYsXEmucFbsfjU/sPqruJ8T6zg==" saltValue="+IKDePK1sm0kLgvVflJ02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2539D-7B84-4829-8AE8-707FF1AAE8E4}">
  <sheetPr>
    <pageSetUpPr fitToPage="1"/>
  </sheetPr>
  <dimension ref="A1:P51"/>
  <sheetViews>
    <sheetView showGridLines="0" zoomScale="85" zoomScaleNormal="85"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481</v>
      </c>
      <c r="K32" s="216"/>
      <c r="L32" s="216"/>
      <c r="M32" s="216"/>
      <c r="N32" s="216"/>
      <c r="O32" s="216"/>
      <c r="P32" s="216"/>
    </row>
    <row r="33" spans="1:16" ht="39" customHeight="1" thickBot="1" x14ac:dyDescent="0.25">
      <c r="A33" s="216"/>
      <c r="B33" s="219" t="s">
        <v>490</v>
      </c>
      <c r="C33" s="220"/>
      <c r="D33" s="220"/>
      <c r="E33" s="221" t="s">
        <v>482</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491</v>
      </c>
      <c r="D34" s="1124"/>
      <c r="E34" s="1125"/>
      <c r="F34" s="226">
        <v>8.93</v>
      </c>
      <c r="G34" s="227">
        <v>8.2799999999999994</v>
      </c>
      <c r="H34" s="227">
        <v>8.92</v>
      </c>
      <c r="I34" s="227">
        <v>9.8800000000000008</v>
      </c>
      <c r="J34" s="228">
        <v>10.26</v>
      </c>
      <c r="K34" s="216"/>
      <c r="L34" s="216"/>
      <c r="M34" s="216"/>
      <c r="N34" s="216"/>
      <c r="O34" s="216"/>
      <c r="P34" s="216"/>
    </row>
    <row r="35" spans="1:16" ht="39" customHeight="1" x14ac:dyDescent="0.15">
      <c r="A35" s="216"/>
      <c r="B35" s="229"/>
      <c r="C35" s="1120" t="s">
        <v>492</v>
      </c>
      <c r="D35" s="1120"/>
      <c r="E35" s="1121"/>
      <c r="F35" s="230">
        <v>13.25</v>
      </c>
      <c r="G35" s="231">
        <v>17.059999999999999</v>
      </c>
      <c r="H35" s="231">
        <v>15.57</v>
      </c>
      <c r="I35" s="231">
        <v>13.03</v>
      </c>
      <c r="J35" s="232">
        <v>9.26</v>
      </c>
      <c r="K35" s="216"/>
      <c r="L35" s="216"/>
      <c r="M35" s="216"/>
      <c r="N35" s="216"/>
      <c r="O35" s="216"/>
      <c r="P35" s="216"/>
    </row>
    <row r="36" spans="1:16" ht="39" customHeight="1" x14ac:dyDescent="0.15">
      <c r="A36" s="216"/>
      <c r="B36" s="229"/>
      <c r="C36" s="1120" t="s">
        <v>493</v>
      </c>
      <c r="D36" s="1120"/>
      <c r="E36" s="1121"/>
      <c r="F36" s="230">
        <v>1.29</v>
      </c>
      <c r="G36" s="231">
        <v>1.47</v>
      </c>
      <c r="H36" s="231">
        <v>1.42</v>
      </c>
      <c r="I36" s="231">
        <v>1.32</v>
      </c>
      <c r="J36" s="232">
        <v>1.52</v>
      </c>
      <c r="K36" s="216"/>
      <c r="L36" s="216"/>
      <c r="M36" s="216"/>
      <c r="N36" s="216"/>
      <c r="O36" s="216"/>
      <c r="P36" s="216"/>
    </row>
    <row r="37" spans="1:16" ht="39" customHeight="1" x14ac:dyDescent="0.15">
      <c r="A37" s="216"/>
      <c r="B37" s="229"/>
      <c r="C37" s="1120" t="s">
        <v>494</v>
      </c>
      <c r="D37" s="1120"/>
      <c r="E37" s="1121"/>
      <c r="F37" s="230" t="s">
        <v>322</v>
      </c>
      <c r="G37" s="231" t="s">
        <v>322</v>
      </c>
      <c r="H37" s="231" t="s">
        <v>322</v>
      </c>
      <c r="I37" s="231" t="s">
        <v>322</v>
      </c>
      <c r="J37" s="232">
        <v>1.42</v>
      </c>
      <c r="K37" s="216"/>
      <c r="L37" s="216"/>
      <c r="M37" s="216"/>
      <c r="N37" s="216"/>
      <c r="O37" s="216"/>
      <c r="P37" s="216"/>
    </row>
    <row r="38" spans="1:16" ht="39" customHeight="1" x14ac:dyDescent="0.15">
      <c r="A38" s="216"/>
      <c r="B38" s="229"/>
      <c r="C38" s="1120" t="s">
        <v>495</v>
      </c>
      <c r="D38" s="1120"/>
      <c r="E38" s="1121"/>
      <c r="F38" s="230">
        <v>0.92</v>
      </c>
      <c r="G38" s="231">
        <v>1.24</v>
      </c>
      <c r="H38" s="231">
        <v>0.44</v>
      </c>
      <c r="I38" s="231">
        <v>0.83</v>
      </c>
      <c r="J38" s="232">
        <v>0.5</v>
      </c>
      <c r="K38" s="216"/>
      <c r="L38" s="216"/>
      <c r="M38" s="216"/>
      <c r="N38" s="216"/>
      <c r="O38" s="216"/>
      <c r="P38" s="216"/>
    </row>
    <row r="39" spans="1:16" ht="39" customHeight="1" x14ac:dyDescent="0.15">
      <c r="A39" s="216"/>
      <c r="B39" s="229"/>
      <c r="C39" s="1120" t="s">
        <v>496</v>
      </c>
      <c r="D39" s="1120"/>
      <c r="E39" s="1121"/>
      <c r="F39" s="230">
        <v>0.04</v>
      </c>
      <c r="G39" s="231">
        <v>0.05</v>
      </c>
      <c r="H39" s="231">
        <v>0.05</v>
      </c>
      <c r="I39" s="231">
        <v>0.05</v>
      </c>
      <c r="J39" s="232">
        <v>0.06</v>
      </c>
      <c r="K39" s="216"/>
      <c r="L39" s="216"/>
      <c r="M39" s="216"/>
      <c r="N39" s="216"/>
      <c r="O39" s="216"/>
      <c r="P39" s="216"/>
    </row>
    <row r="40" spans="1:16" ht="39" customHeight="1" x14ac:dyDescent="0.15">
      <c r="A40" s="216"/>
      <c r="B40" s="229"/>
      <c r="C40" s="1120" t="s">
        <v>497</v>
      </c>
      <c r="D40" s="1120"/>
      <c r="E40" s="1121"/>
      <c r="F40" s="230">
        <v>0</v>
      </c>
      <c r="G40" s="231">
        <v>0</v>
      </c>
      <c r="H40" s="231">
        <v>0</v>
      </c>
      <c r="I40" s="231">
        <v>0</v>
      </c>
      <c r="J40" s="232">
        <v>0</v>
      </c>
      <c r="K40" s="216"/>
      <c r="L40" s="216"/>
      <c r="M40" s="216"/>
      <c r="N40" s="216"/>
      <c r="O40" s="216"/>
      <c r="P40" s="216"/>
    </row>
    <row r="41" spans="1:16" ht="39" customHeight="1" x14ac:dyDescent="0.15">
      <c r="A41" s="216"/>
      <c r="B41" s="229"/>
      <c r="C41" s="1120"/>
      <c r="D41" s="1120"/>
      <c r="E41" s="1121"/>
      <c r="F41" s="230"/>
      <c r="G41" s="231"/>
      <c r="H41" s="231"/>
      <c r="I41" s="231"/>
      <c r="J41" s="232"/>
      <c r="K41" s="216"/>
      <c r="L41" s="216"/>
      <c r="M41" s="216"/>
      <c r="N41" s="216"/>
      <c r="O41" s="216"/>
      <c r="P41" s="216"/>
    </row>
    <row r="42" spans="1:16" ht="39" customHeight="1" x14ac:dyDescent="0.15">
      <c r="A42" s="216"/>
      <c r="B42" s="233"/>
      <c r="C42" s="1120" t="s">
        <v>498</v>
      </c>
      <c r="D42" s="1120"/>
      <c r="E42" s="1121"/>
      <c r="F42" s="230" t="s">
        <v>322</v>
      </c>
      <c r="G42" s="231" t="s">
        <v>322</v>
      </c>
      <c r="H42" s="231" t="s">
        <v>322</v>
      </c>
      <c r="I42" s="231" t="s">
        <v>322</v>
      </c>
      <c r="J42" s="232" t="s">
        <v>322</v>
      </c>
      <c r="K42" s="216"/>
      <c r="L42" s="216"/>
      <c r="M42" s="216"/>
      <c r="N42" s="216"/>
      <c r="O42" s="216"/>
      <c r="P42" s="216"/>
    </row>
    <row r="43" spans="1:16" ht="39" customHeight="1" thickBot="1" x14ac:dyDescent="0.2">
      <c r="A43" s="216"/>
      <c r="B43" s="234"/>
      <c r="C43" s="1122" t="s">
        <v>499</v>
      </c>
      <c r="D43" s="1122"/>
      <c r="E43" s="1123"/>
      <c r="F43" s="235">
        <v>0.4</v>
      </c>
      <c r="G43" s="236">
        <v>0.4</v>
      </c>
      <c r="H43" s="236">
        <v>0.48</v>
      </c>
      <c r="I43" s="236">
        <v>0.83</v>
      </c>
      <c r="J43" s="237" t="s">
        <v>322</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row r="49" s="217" customFormat="1" ht="13.5" hidden="1" customHeight="1" x14ac:dyDescent="0.15"/>
    <row r="50" s="217" customFormat="1" ht="13.5" hidden="1" customHeight="1" x14ac:dyDescent="0.15"/>
    <row r="51" s="217" customFormat="1" ht="13.5" hidden="1" customHeight="1" x14ac:dyDescent="0.15"/>
  </sheetData>
  <sheetProtection algorithmName="SHA-512" hashValue="RSeZdDF5AL/+FgwQxDb7/MkGwJG2xjJGT2CXlI/n7C8ei4RA4uoFNrgyQKecs5ehoXqnwF0XLR2riv6IYSn9AA==" saltValue="LEwXrkUVfyT6BdgmhaUmI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21F36-CF98-4081-88DB-50DCD383082D}">
  <sheetPr>
    <pageSetUpPr fitToPage="1"/>
  </sheetPr>
  <dimension ref="A1:U76"/>
  <sheetViews>
    <sheetView showGridLines="0" zoomScale="85" zoomScaleNormal="85"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500</v>
      </c>
      <c r="P43" s="240"/>
      <c r="Q43" s="240"/>
      <c r="R43" s="240"/>
      <c r="S43" s="240"/>
      <c r="T43" s="240"/>
      <c r="U43" s="240"/>
    </row>
    <row r="44" spans="1:21" ht="30.75" customHeight="1" thickBot="1" x14ac:dyDescent="0.2">
      <c r="A44" s="240"/>
      <c r="B44" s="243" t="s">
        <v>501</v>
      </c>
      <c r="C44" s="244"/>
      <c r="D44" s="244"/>
      <c r="E44" s="245"/>
      <c r="F44" s="245"/>
      <c r="G44" s="245"/>
      <c r="H44" s="245"/>
      <c r="I44" s="245"/>
      <c r="J44" s="246" t="s">
        <v>482</v>
      </c>
      <c r="K44" s="247" t="s">
        <v>3</v>
      </c>
      <c r="L44" s="248" t="s">
        <v>4</v>
      </c>
      <c r="M44" s="248" t="s">
        <v>5</v>
      </c>
      <c r="N44" s="248" t="s">
        <v>6</v>
      </c>
      <c r="O44" s="249" t="s">
        <v>7</v>
      </c>
      <c r="P44" s="240"/>
      <c r="Q44" s="240"/>
      <c r="R44" s="240"/>
      <c r="S44" s="240"/>
      <c r="T44" s="240"/>
      <c r="U44" s="240"/>
    </row>
    <row r="45" spans="1:21" ht="30.75" customHeight="1" x14ac:dyDescent="0.15">
      <c r="A45" s="240"/>
      <c r="B45" s="1126" t="s">
        <v>502</v>
      </c>
      <c r="C45" s="1127"/>
      <c r="D45" s="250"/>
      <c r="E45" s="1132" t="s">
        <v>503</v>
      </c>
      <c r="F45" s="1132"/>
      <c r="G45" s="1132"/>
      <c r="H45" s="1132"/>
      <c r="I45" s="1132"/>
      <c r="J45" s="1133"/>
      <c r="K45" s="251">
        <v>996</v>
      </c>
      <c r="L45" s="252">
        <v>1062</v>
      </c>
      <c r="M45" s="252">
        <v>1202</v>
      </c>
      <c r="N45" s="252">
        <v>1346</v>
      </c>
      <c r="O45" s="253">
        <v>1351</v>
      </c>
      <c r="P45" s="240"/>
      <c r="Q45" s="240"/>
      <c r="R45" s="240"/>
      <c r="S45" s="240"/>
      <c r="T45" s="240"/>
      <c r="U45" s="240"/>
    </row>
    <row r="46" spans="1:21" ht="30.75" customHeight="1" x14ac:dyDescent="0.15">
      <c r="A46" s="240"/>
      <c r="B46" s="1128"/>
      <c r="C46" s="1129"/>
      <c r="D46" s="254"/>
      <c r="E46" s="1134" t="s">
        <v>504</v>
      </c>
      <c r="F46" s="1134"/>
      <c r="G46" s="1134"/>
      <c r="H46" s="1134"/>
      <c r="I46" s="1134"/>
      <c r="J46" s="1135"/>
      <c r="K46" s="255" t="s">
        <v>322</v>
      </c>
      <c r="L46" s="256" t="s">
        <v>322</v>
      </c>
      <c r="M46" s="256" t="s">
        <v>322</v>
      </c>
      <c r="N46" s="256" t="s">
        <v>322</v>
      </c>
      <c r="O46" s="257" t="s">
        <v>322</v>
      </c>
      <c r="P46" s="240"/>
      <c r="Q46" s="240"/>
      <c r="R46" s="240"/>
      <c r="S46" s="240"/>
      <c r="T46" s="240"/>
      <c r="U46" s="240"/>
    </row>
    <row r="47" spans="1:21" ht="30.75" customHeight="1" x14ac:dyDescent="0.15">
      <c r="A47" s="240"/>
      <c r="B47" s="1128"/>
      <c r="C47" s="1129"/>
      <c r="D47" s="254"/>
      <c r="E47" s="1134" t="s">
        <v>505</v>
      </c>
      <c r="F47" s="1134"/>
      <c r="G47" s="1134"/>
      <c r="H47" s="1134"/>
      <c r="I47" s="1134"/>
      <c r="J47" s="1135"/>
      <c r="K47" s="255" t="s">
        <v>322</v>
      </c>
      <c r="L47" s="256" t="s">
        <v>322</v>
      </c>
      <c r="M47" s="256" t="s">
        <v>322</v>
      </c>
      <c r="N47" s="256" t="s">
        <v>322</v>
      </c>
      <c r="O47" s="257" t="s">
        <v>322</v>
      </c>
      <c r="P47" s="240"/>
      <c r="Q47" s="240"/>
      <c r="R47" s="240"/>
      <c r="S47" s="240"/>
      <c r="T47" s="240"/>
      <c r="U47" s="240"/>
    </row>
    <row r="48" spans="1:21" ht="30.75" customHeight="1" x14ac:dyDescent="0.15">
      <c r="A48" s="240"/>
      <c r="B48" s="1128"/>
      <c r="C48" s="1129"/>
      <c r="D48" s="254"/>
      <c r="E48" s="1134" t="s">
        <v>506</v>
      </c>
      <c r="F48" s="1134"/>
      <c r="G48" s="1134"/>
      <c r="H48" s="1134"/>
      <c r="I48" s="1134"/>
      <c r="J48" s="1135"/>
      <c r="K48" s="255">
        <v>359</v>
      </c>
      <c r="L48" s="256">
        <v>357</v>
      </c>
      <c r="M48" s="256">
        <v>344</v>
      </c>
      <c r="N48" s="256">
        <v>310</v>
      </c>
      <c r="O48" s="257">
        <v>321</v>
      </c>
      <c r="P48" s="240"/>
      <c r="Q48" s="240"/>
      <c r="R48" s="240"/>
      <c r="S48" s="240"/>
      <c r="T48" s="240"/>
      <c r="U48" s="240"/>
    </row>
    <row r="49" spans="1:21" ht="30.75" customHeight="1" x14ac:dyDescent="0.15">
      <c r="A49" s="240"/>
      <c r="B49" s="1128"/>
      <c r="C49" s="1129"/>
      <c r="D49" s="254"/>
      <c r="E49" s="1134" t="s">
        <v>507</v>
      </c>
      <c r="F49" s="1134"/>
      <c r="G49" s="1134"/>
      <c r="H49" s="1134"/>
      <c r="I49" s="1134"/>
      <c r="J49" s="1135"/>
      <c r="K49" s="255">
        <v>37</v>
      </c>
      <c r="L49" s="256">
        <v>43</v>
      </c>
      <c r="M49" s="256">
        <v>48</v>
      </c>
      <c r="N49" s="256">
        <v>51</v>
      </c>
      <c r="O49" s="257">
        <v>39</v>
      </c>
      <c r="P49" s="240"/>
      <c r="Q49" s="240"/>
      <c r="R49" s="240"/>
      <c r="S49" s="240"/>
      <c r="T49" s="240"/>
      <c r="U49" s="240"/>
    </row>
    <row r="50" spans="1:21" ht="30.75" customHeight="1" x14ac:dyDescent="0.15">
      <c r="A50" s="240"/>
      <c r="B50" s="1128"/>
      <c r="C50" s="1129"/>
      <c r="D50" s="254"/>
      <c r="E50" s="1134" t="s">
        <v>508</v>
      </c>
      <c r="F50" s="1134"/>
      <c r="G50" s="1134"/>
      <c r="H50" s="1134"/>
      <c r="I50" s="1134"/>
      <c r="J50" s="1135"/>
      <c r="K50" s="255" t="s">
        <v>322</v>
      </c>
      <c r="L50" s="256" t="s">
        <v>322</v>
      </c>
      <c r="M50" s="256" t="s">
        <v>322</v>
      </c>
      <c r="N50" s="256" t="s">
        <v>322</v>
      </c>
      <c r="O50" s="257" t="s">
        <v>322</v>
      </c>
      <c r="P50" s="240"/>
      <c r="Q50" s="240"/>
      <c r="R50" s="240"/>
      <c r="S50" s="240"/>
      <c r="T50" s="240"/>
      <c r="U50" s="240"/>
    </row>
    <row r="51" spans="1:21" ht="30.75" customHeight="1" x14ac:dyDescent="0.15">
      <c r="A51" s="240"/>
      <c r="B51" s="1130"/>
      <c r="C51" s="1131"/>
      <c r="D51" s="258"/>
      <c r="E51" s="1134" t="s">
        <v>509</v>
      </c>
      <c r="F51" s="1134"/>
      <c r="G51" s="1134"/>
      <c r="H51" s="1134"/>
      <c r="I51" s="1134"/>
      <c r="J51" s="1135"/>
      <c r="K51" s="255">
        <v>0</v>
      </c>
      <c r="L51" s="256">
        <v>0</v>
      </c>
      <c r="M51" s="256">
        <v>0</v>
      </c>
      <c r="N51" s="256">
        <v>0</v>
      </c>
      <c r="O51" s="257">
        <v>0</v>
      </c>
      <c r="P51" s="240"/>
      <c r="Q51" s="240"/>
      <c r="R51" s="240"/>
      <c r="S51" s="240"/>
      <c r="T51" s="240"/>
      <c r="U51" s="240"/>
    </row>
    <row r="52" spans="1:21" ht="30.75" customHeight="1" x14ac:dyDescent="0.15">
      <c r="A52" s="240"/>
      <c r="B52" s="1136" t="s">
        <v>510</v>
      </c>
      <c r="C52" s="1137"/>
      <c r="D52" s="258"/>
      <c r="E52" s="1134" t="s">
        <v>511</v>
      </c>
      <c r="F52" s="1134"/>
      <c r="G52" s="1134"/>
      <c r="H52" s="1134"/>
      <c r="I52" s="1134"/>
      <c r="J52" s="1135"/>
      <c r="K52" s="255">
        <v>1002</v>
      </c>
      <c r="L52" s="256">
        <v>1018</v>
      </c>
      <c r="M52" s="256">
        <v>1097</v>
      </c>
      <c r="N52" s="256">
        <v>1166</v>
      </c>
      <c r="O52" s="257">
        <v>1161</v>
      </c>
      <c r="P52" s="240"/>
      <c r="Q52" s="240"/>
      <c r="R52" s="240"/>
      <c r="S52" s="240"/>
      <c r="T52" s="240"/>
      <c r="U52" s="240"/>
    </row>
    <row r="53" spans="1:21" ht="30.75" customHeight="1" thickBot="1" x14ac:dyDescent="0.2">
      <c r="A53" s="240"/>
      <c r="B53" s="1138" t="s">
        <v>512</v>
      </c>
      <c r="C53" s="1139"/>
      <c r="D53" s="259"/>
      <c r="E53" s="1140" t="s">
        <v>513</v>
      </c>
      <c r="F53" s="1140"/>
      <c r="G53" s="1140"/>
      <c r="H53" s="1140"/>
      <c r="I53" s="1140"/>
      <c r="J53" s="1141"/>
      <c r="K53" s="260">
        <v>390</v>
      </c>
      <c r="L53" s="261">
        <v>444</v>
      </c>
      <c r="M53" s="261">
        <v>497</v>
      </c>
      <c r="N53" s="261">
        <v>541</v>
      </c>
      <c r="O53" s="262">
        <v>550</v>
      </c>
      <c r="P53" s="240"/>
      <c r="Q53" s="240"/>
      <c r="R53" s="240"/>
      <c r="S53" s="240"/>
      <c r="T53" s="240"/>
      <c r="U53" s="240"/>
    </row>
    <row r="54" spans="1:21" ht="24" customHeight="1" x14ac:dyDescent="0.15">
      <c r="A54" s="240"/>
      <c r="B54" s="263" t="s">
        <v>514</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515</v>
      </c>
      <c r="C56" s="265"/>
      <c r="D56" s="265"/>
      <c r="E56" s="265"/>
      <c r="F56" s="265"/>
      <c r="G56" s="265"/>
      <c r="H56" s="265"/>
      <c r="I56" s="265"/>
      <c r="J56" s="265"/>
      <c r="K56" s="266"/>
      <c r="L56" s="266"/>
      <c r="M56" s="266"/>
      <c r="N56" s="266"/>
      <c r="O56" s="267" t="s">
        <v>516</v>
      </c>
      <c r="P56" s="240"/>
      <c r="Q56" s="240"/>
      <c r="R56" s="240"/>
      <c r="S56" s="240"/>
      <c r="T56" s="240"/>
      <c r="U56" s="240"/>
    </row>
    <row r="57" spans="1:21" ht="31.5" customHeight="1" thickBot="1" x14ac:dyDescent="0.2">
      <c r="A57" s="240"/>
      <c r="B57" s="268"/>
      <c r="C57" s="269"/>
      <c r="D57" s="269"/>
      <c r="E57" s="270"/>
      <c r="F57" s="270"/>
      <c r="G57" s="270"/>
      <c r="H57" s="270"/>
      <c r="I57" s="270"/>
      <c r="J57" s="271" t="s">
        <v>482</v>
      </c>
      <c r="K57" s="272" t="s">
        <v>517</v>
      </c>
      <c r="L57" s="273" t="s">
        <v>518</v>
      </c>
      <c r="M57" s="273" t="s">
        <v>519</v>
      </c>
      <c r="N57" s="273" t="s">
        <v>520</v>
      </c>
      <c r="O57" s="274" t="s">
        <v>521</v>
      </c>
      <c r="P57" s="240"/>
      <c r="Q57" s="240"/>
      <c r="R57" s="240"/>
      <c r="S57" s="240"/>
      <c r="T57" s="240"/>
      <c r="U57" s="240"/>
    </row>
    <row r="58" spans="1:21" ht="31.5" customHeight="1" x14ac:dyDescent="0.15">
      <c r="B58" s="1142" t="s">
        <v>522</v>
      </c>
      <c r="C58" s="1143"/>
      <c r="D58" s="1148" t="s">
        <v>523</v>
      </c>
      <c r="E58" s="1149"/>
      <c r="F58" s="1149"/>
      <c r="G58" s="1149"/>
      <c r="H58" s="1149"/>
      <c r="I58" s="1149"/>
      <c r="J58" s="1150"/>
      <c r="K58" s="275" t="s">
        <v>322</v>
      </c>
      <c r="L58" s="276" t="s">
        <v>322</v>
      </c>
      <c r="M58" s="276" t="s">
        <v>322</v>
      </c>
      <c r="N58" s="276" t="s">
        <v>322</v>
      </c>
      <c r="O58" s="277" t="s">
        <v>322</v>
      </c>
    </row>
    <row r="59" spans="1:21" ht="31.5" customHeight="1" x14ac:dyDescent="0.15">
      <c r="B59" s="1144"/>
      <c r="C59" s="1145"/>
      <c r="D59" s="1151" t="s">
        <v>524</v>
      </c>
      <c r="E59" s="1152"/>
      <c r="F59" s="1152"/>
      <c r="G59" s="1152"/>
      <c r="H59" s="1152"/>
      <c r="I59" s="1152"/>
      <c r="J59" s="1153"/>
      <c r="K59" s="278" t="s">
        <v>322</v>
      </c>
      <c r="L59" s="279" t="s">
        <v>322</v>
      </c>
      <c r="M59" s="279" t="s">
        <v>322</v>
      </c>
      <c r="N59" s="279" t="s">
        <v>322</v>
      </c>
      <c r="O59" s="280" t="s">
        <v>322</v>
      </c>
    </row>
    <row r="60" spans="1:21" ht="31.5" customHeight="1" thickBot="1" x14ac:dyDescent="0.2">
      <c r="B60" s="1146"/>
      <c r="C60" s="1147"/>
      <c r="D60" s="1154" t="s">
        <v>525</v>
      </c>
      <c r="E60" s="1155"/>
      <c r="F60" s="1155"/>
      <c r="G60" s="1155"/>
      <c r="H60" s="1155"/>
      <c r="I60" s="1155"/>
      <c r="J60" s="1156"/>
      <c r="K60" s="281" t="s">
        <v>322</v>
      </c>
      <c r="L60" s="282" t="s">
        <v>322</v>
      </c>
      <c r="M60" s="282" t="s">
        <v>322</v>
      </c>
      <c r="N60" s="282" t="s">
        <v>322</v>
      </c>
      <c r="O60" s="283" t="s">
        <v>322</v>
      </c>
    </row>
    <row r="61" spans="1:21" ht="24" customHeight="1" x14ac:dyDescent="0.15">
      <c r="B61" s="284"/>
      <c r="C61" s="284"/>
      <c r="D61" s="285" t="s">
        <v>526</v>
      </c>
      <c r="E61" s="286"/>
      <c r="F61" s="286"/>
      <c r="G61" s="286"/>
      <c r="H61" s="286"/>
      <c r="I61" s="286"/>
      <c r="J61" s="286"/>
      <c r="K61" s="286"/>
      <c r="L61" s="286"/>
      <c r="M61" s="286"/>
      <c r="N61" s="286"/>
      <c r="O61" s="286"/>
    </row>
    <row r="62" spans="1:21" ht="24" customHeight="1" x14ac:dyDescent="0.15">
      <c r="B62" s="287"/>
      <c r="C62" s="287"/>
      <c r="D62" s="285" t="s">
        <v>527</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row r="65" s="241" customFormat="1" ht="12.6" hidden="1" customHeight="1" x14ac:dyDescent="0.15"/>
    <row r="66" s="241" customFormat="1" ht="12.6" hidden="1" customHeight="1" x14ac:dyDescent="0.15"/>
    <row r="67" s="241" customFormat="1" ht="12.6" hidden="1" customHeight="1" x14ac:dyDescent="0.15"/>
    <row r="68" s="241" customFormat="1" ht="12.6" hidden="1" customHeight="1" x14ac:dyDescent="0.15"/>
    <row r="69" s="241" customFormat="1" ht="12.6" hidden="1" customHeight="1" x14ac:dyDescent="0.15"/>
    <row r="70" s="241" customFormat="1" ht="12.6" hidden="1" customHeight="1" x14ac:dyDescent="0.15"/>
    <row r="71" s="241" customFormat="1" ht="12.6" hidden="1" customHeight="1" x14ac:dyDescent="0.15"/>
    <row r="72" s="241" customFormat="1" ht="12.6" hidden="1" customHeight="1" x14ac:dyDescent="0.15"/>
    <row r="73" s="241" customFormat="1" ht="12.6" hidden="1" customHeight="1" x14ac:dyDescent="0.15"/>
    <row r="74" s="241" customFormat="1" ht="12.6" hidden="1" customHeight="1" x14ac:dyDescent="0.15"/>
    <row r="75" s="241" customFormat="1" ht="12.6" hidden="1" customHeight="1" x14ac:dyDescent="0.15"/>
    <row r="76" s="241" customFormat="1" ht="12.6" hidden="1" customHeight="1" x14ac:dyDescent="0.15"/>
  </sheetData>
  <sheetProtection algorithmName="SHA-512" hashValue="A0MMrDZWWKjXg32bWLNRy5AVyrKj27z02BzGaTTkmy5N2O6Z3b+tlHPrKSUe+Qp0XtBFtyFh5zL3+brkMPJGiQ==" saltValue="T5p6HQv9L649DfF10cXII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91B28-8690-4A0B-969F-8713CF1797FF}">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s="288" customFormat="1" ht="15" customHeight="1" x14ac:dyDescent="0.15"/>
    <row r="2" s="288" customFormat="1" ht="15" customHeight="1" x14ac:dyDescent="0.15"/>
    <row r="3" s="288" customFormat="1" ht="15" customHeight="1" x14ac:dyDescent="0.15"/>
    <row r="4" s="288" customFormat="1" ht="15" customHeight="1" x14ac:dyDescent="0.15"/>
    <row r="5" s="288" customFormat="1" ht="15" customHeight="1" x14ac:dyDescent="0.15"/>
    <row r="6" s="288" customFormat="1" ht="15" customHeight="1" x14ac:dyDescent="0.15"/>
    <row r="7" s="288" customFormat="1" ht="15" customHeight="1" x14ac:dyDescent="0.15"/>
    <row r="8" s="288" customFormat="1" ht="15" customHeight="1" x14ac:dyDescent="0.15"/>
    <row r="9" s="288" customFormat="1" ht="15" customHeight="1" x14ac:dyDescent="0.15"/>
    <row r="10" s="288" customFormat="1" ht="15" customHeight="1" x14ac:dyDescent="0.15"/>
    <row r="11" s="288" customFormat="1" ht="15" customHeight="1" x14ac:dyDescent="0.15"/>
    <row r="12" s="288" customFormat="1" ht="15" customHeight="1" x14ac:dyDescent="0.15"/>
    <row r="13" s="288" customFormat="1" ht="15" customHeight="1" x14ac:dyDescent="0.15"/>
    <row r="14" s="288" customFormat="1" ht="15" customHeight="1" x14ac:dyDescent="0.15"/>
    <row r="15" s="288" customFormat="1" ht="15" customHeight="1" x14ac:dyDescent="0.15"/>
    <row r="16" s="288" customFormat="1" ht="15" customHeight="1" x14ac:dyDescent="0.15"/>
    <row r="17" s="288" customFormat="1" ht="15" customHeight="1" x14ac:dyDescent="0.15"/>
    <row r="18" s="288" customFormat="1" ht="15" customHeight="1" x14ac:dyDescent="0.15"/>
    <row r="19" s="288" customFormat="1" ht="15" customHeight="1" x14ac:dyDescent="0.15"/>
    <row r="20" s="288" customFormat="1" ht="15" customHeight="1" x14ac:dyDescent="0.15"/>
    <row r="21" s="288" customFormat="1" ht="15" customHeight="1" x14ac:dyDescent="0.15"/>
    <row r="22" s="288" customFormat="1" ht="15" customHeight="1" x14ac:dyDescent="0.15"/>
    <row r="23" s="288" customFormat="1" ht="15" customHeight="1" x14ac:dyDescent="0.15"/>
    <row r="24" s="288" customFormat="1" ht="15" customHeight="1" x14ac:dyDescent="0.15"/>
    <row r="25" s="288" customFormat="1" ht="15" customHeight="1" x14ac:dyDescent="0.15"/>
    <row r="26" s="288" customFormat="1" ht="15" customHeight="1" x14ac:dyDescent="0.15"/>
    <row r="27" s="288" customFormat="1" ht="15" customHeight="1" x14ac:dyDescent="0.15"/>
    <row r="28" s="288" customFormat="1" ht="15" customHeight="1" x14ac:dyDescent="0.15"/>
    <row r="29" s="288" customFormat="1" ht="15" customHeight="1" x14ac:dyDescent="0.15"/>
    <row r="30" s="288" customFormat="1" ht="15" customHeight="1" x14ac:dyDescent="0.15"/>
    <row r="31" s="288" customFormat="1" ht="15" customHeight="1" x14ac:dyDescent="0.15"/>
    <row r="32" s="288"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500</v>
      </c>
    </row>
    <row r="40" spans="2:13" ht="27.75" customHeight="1" thickBot="1" x14ac:dyDescent="0.2">
      <c r="B40" s="290" t="s">
        <v>501</v>
      </c>
      <c r="C40" s="291"/>
      <c r="D40" s="291"/>
      <c r="E40" s="292"/>
      <c r="F40" s="292"/>
      <c r="G40" s="292"/>
      <c r="H40" s="293" t="s">
        <v>482</v>
      </c>
      <c r="I40" s="294" t="s">
        <v>3</v>
      </c>
      <c r="J40" s="295" t="s">
        <v>4</v>
      </c>
      <c r="K40" s="295" t="s">
        <v>5</v>
      </c>
      <c r="L40" s="295" t="s">
        <v>6</v>
      </c>
      <c r="M40" s="296" t="s">
        <v>7</v>
      </c>
    </row>
    <row r="41" spans="2:13" ht="27.75" customHeight="1" x14ac:dyDescent="0.15">
      <c r="B41" s="1157" t="s">
        <v>528</v>
      </c>
      <c r="C41" s="1158"/>
      <c r="D41" s="297"/>
      <c r="E41" s="1163" t="s">
        <v>529</v>
      </c>
      <c r="F41" s="1163"/>
      <c r="G41" s="1163"/>
      <c r="H41" s="1164"/>
      <c r="I41" s="298">
        <v>11895</v>
      </c>
      <c r="J41" s="299">
        <v>11917</v>
      </c>
      <c r="K41" s="299">
        <v>11745</v>
      </c>
      <c r="L41" s="299">
        <v>11061</v>
      </c>
      <c r="M41" s="300">
        <v>10621</v>
      </c>
    </row>
    <row r="42" spans="2:13" ht="27.75" customHeight="1" x14ac:dyDescent="0.15">
      <c r="B42" s="1159"/>
      <c r="C42" s="1160"/>
      <c r="D42" s="301"/>
      <c r="E42" s="1165" t="s">
        <v>530</v>
      </c>
      <c r="F42" s="1165"/>
      <c r="G42" s="1165"/>
      <c r="H42" s="1166"/>
      <c r="I42" s="302" t="s">
        <v>322</v>
      </c>
      <c r="J42" s="303" t="s">
        <v>322</v>
      </c>
      <c r="K42" s="303" t="s">
        <v>322</v>
      </c>
      <c r="L42" s="303" t="s">
        <v>322</v>
      </c>
      <c r="M42" s="304" t="s">
        <v>322</v>
      </c>
    </row>
    <row r="43" spans="2:13" ht="27.75" customHeight="1" x14ac:dyDescent="0.15">
      <c r="B43" s="1159"/>
      <c r="C43" s="1160"/>
      <c r="D43" s="301"/>
      <c r="E43" s="1165" t="s">
        <v>531</v>
      </c>
      <c r="F43" s="1165"/>
      <c r="G43" s="1165"/>
      <c r="H43" s="1166"/>
      <c r="I43" s="302">
        <v>2530</v>
      </c>
      <c r="J43" s="303">
        <v>2270</v>
      </c>
      <c r="K43" s="303">
        <v>2185</v>
      </c>
      <c r="L43" s="303">
        <v>2019</v>
      </c>
      <c r="M43" s="304">
        <v>1897</v>
      </c>
    </row>
    <row r="44" spans="2:13" ht="27.75" customHeight="1" x14ac:dyDescent="0.15">
      <c r="B44" s="1159"/>
      <c r="C44" s="1160"/>
      <c r="D44" s="301"/>
      <c r="E44" s="1165" t="s">
        <v>532</v>
      </c>
      <c r="F44" s="1165"/>
      <c r="G44" s="1165"/>
      <c r="H44" s="1166"/>
      <c r="I44" s="302">
        <v>433</v>
      </c>
      <c r="J44" s="303">
        <v>350</v>
      </c>
      <c r="K44" s="303">
        <v>294</v>
      </c>
      <c r="L44" s="303">
        <v>230</v>
      </c>
      <c r="M44" s="304">
        <v>185</v>
      </c>
    </row>
    <row r="45" spans="2:13" ht="27.75" customHeight="1" x14ac:dyDescent="0.15">
      <c r="B45" s="1159"/>
      <c r="C45" s="1160"/>
      <c r="D45" s="301"/>
      <c r="E45" s="1165" t="s">
        <v>533</v>
      </c>
      <c r="F45" s="1165"/>
      <c r="G45" s="1165"/>
      <c r="H45" s="1166"/>
      <c r="I45" s="302">
        <v>970</v>
      </c>
      <c r="J45" s="303">
        <v>960</v>
      </c>
      <c r="K45" s="303">
        <v>941</v>
      </c>
      <c r="L45" s="303">
        <v>942</v>
      </c>
      <c r="M45" s="304">
        <v>936</v>
      </c>
    </row>
    <row r="46" spans="2:13" ht="27.75" customHeight="1" x14ac:dyDescent="0.15">
      <c r="B46" s="1159"/>
      <c r="C46" s="1160"/>
      <c r="D46" s="305"/>
      <c r="E46" s="1165" t="s">
        <v>534</v>
      </c>
      <c r="F46" s="1165"/>
      <c r="G46" s="1165"/>
      <c r="H46" s="1166"/>
      <c r="I46" s="302" t="s">
        <v>322</v>
      </c>
      <c r="J46" s="303" t="s">
        <v>322</v>
      </c>
      <c r="K46" s="303" t="s">
        <v>322</v>
      </c>
      <c r="L46" s="303" t="s">
        <v>322</v>
      </c>
      <c r="M46" s="304" t="s">
        <v>322</v>
      </c>
    </row>
    <row r="47" spans="2:13" ht="27.75" customHeight="1" x14ac:dyDescent="0.15">
      <c r="B47" s="1159"/>
      <c r="C47" s="1160"/>
      <c r="D47" s="306"/>
      <c r="E47" s="1167" t="s">
        <v>535</v>
      </c>
      <c r="F47" s="1168"/>
      <c r="G47" s="1168"/>
      <c r="H47" s="1169"/>
      <c r="I47" s="302" t="s">
        <v>322</v>
      </c>
      <c r="J47" s="303" t="s">
        <v>322</v>
      </c>
      <c r="K47" s="303" t="s">
        <v>322</v>
      </c>
      <c r="L47" s="303" t="s">
        <v>322</v>
      </c>
      <c r="M47" s="304" t="s">
        <v>322</v>
      </c>
    </row>
    <row r="48" spans="2:13" ht="27.75" customHeight="1" x14ac:dyDescent="0.15">
      <c r="B48" s="1159"/>
      <c r="C48" s="1160"/>
      <c r="D48" s="301"/>
      <c r="E48" s="1165" t="s">
        <v>536</v>
      </c>
      <c r="F48" s="1165"/>
      <c r="G48" s="1165"/>
      <c r="H48" s="1166"/>
      <c r="I48" s="302" t="s">
        <v>322</v>
      </c>
      <c r="J48" s="303" t="s">
        <v>322</v>
      </c>
      <c r="K48" s="303" t="s">
        <v>322</v>
      </c>
      <c r="L48" s="303" t="s">
        <v>322</v>
      </c>
      <c r="M48" s="304" t="s">
        <v>322</v>
      </c>
    </row>
    <row r="49" spans="2:13" ht="27.75" customHeight="1" x14ac:dyDescent="0.15">
      <c r="B49" s="1161"/>
      <c r="C49" s="1162"/>
      <c r="D49" s="301"/>
      <c r="E49" s="1165" t="s">
        <v>537</v>
      </c>
      <c r="F49" s="1165"/>
      <c r="G49" s="1165"/>
      <c r="H49" s="1166"/>
      <c r="I49" s="302" t="s">
        <v>322</v>
      </c>
      <c r="J49" s="303" t="s">
        <v>322</v>
      </c>
      <c r="K49" s="303" t="s">
        <v>322</v>
      </c>
      <c r="L49" s="303" t="s">
        <v>322</v>
      </c>
      <c r="M49" s="304" t="s">
        <v>322</v>
      </c>
    </row>
    <row r="50" spans="2:13" ht="27.75" customHeight="1" x14ac:dyDescent="0.15">
      <c r="B50" s="1170" t="s">
        <v>538</v>
      </c>
      <c r="C50" s="1171"/>
      <c r="D50" s="307"/>
      <c r="E50" s="1165" t="s">
        <v>539</v>
      </c>
      <c r="F50" s="1165"/>
      <c r="G50" s="1165"/>
      <c r="H50" s="1166"/>
      <c r="I50" s="302">
        <v>3151</v>
      </c>
      <c r="J50" s="303">
        <v>3432</v>
      </c>
      <c r="K50" s="303">
        <v>3893</v>
      </c>
      <c r="L50" s="303">
        <v>4220</v>
      </c>
      <c r="M50" s="304">
        <v>4253</v>
      </c>
    </row>
    <row r="51" spans="2:13" ht="27.75" customHeight="1" x14ac:dyDescent="0.15">
      <c r="B51" s="1159"/>
      <c r="C51" s="1160"/>
      <c r="D51" s="301"/>
      <c r="E51" s="1165" t="s">
        <v>540</v>
      </c>
      <c r="F51" s="1165"/>
      <c r="G51" s="1165"/>
      <c r="H51" s="1166"/>
      <c r="I51" s="302">
        <v>396</v>
      </c>
      <c r="J51" s="303">
        <v>399</v>
      </c>
      <c r="K51" s="303">
        <v>369</v>
      </c>
      <c r="L51" s="303">
        <v>384</v>
      </c>
      <c r="M51" s="304">
        <v>407</v>
      </c>
    </row>
    <row r="52" spans="2:13" ht="27.75" customHeight="1" x14ac:dyDescent="0.15">
      <c r="B52" s="1161"/>
      <c r="C52" s="1162"/>
      <c r="D52" s="301"/>
      <c r="E52" s="1165" t="s">
        <v>541</v>
      </c>
      <c r="F52" s="1165"/>
      <c r="G52" s="1165"/>
      <c r="H52" s="1166"/>
      <c r="I52" s="302">
        <v>9977</v>
      </c>
      <c r="J52" s="303">
        <v>10008</v>
      </c>
      <c r="K52" s="303">
        <v>9590</v>
      </c>
      <c r="L52" s="303">
        <v>9030</v>
      </c>
      <c r="M52" s="304">
        <v>8522</v>
      </c>
    </row>
    <row r="53" spans="2:13" ht="27.75" customHeight="1" thickBot="1" x14ac:dyDescent="0.2">
      <c r="B53" s="1172" t="s">
        <v>512</v>
      </c>
      <c r="C53" s="1173"/>
      <c r="D53" s="308"/>
      <c r="E53" s="1174" t="s">
        <v>542</v>
      </c>
      <c r="F53" s="1174"/>
      <c r="G53" s="1174"/>
      <c r="H53" s="1175"/>
      <c r="I53" s="309">
        <v>2304</v>
      </c>
      <c r="J53" s="310">
        <v>1658</v>
      </c>
      <c r="K53" s="310">
        <v>1315</v>
      </c>
      <c r="L53" s="310">
        <v>618</v>
      </c>
      <c r="M53" s="311">
        <v>457</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tCe0uYA+r2X3/g7EzdDgh9uwz2CdmGw+Z3gNmF/2QChGTlJXsaL0zu4l75bH59d47SJtdHEj7yHJAyVzDoUfeg==" saltValue="TM11q8ZIOc4GsQ8C44R3i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224D2-60D1-4707-9853-73491AB09FB2}">
  <sheetPr>
    <pageSetUpPr fitToPage="1"/>
  </sheetPr>
  <dimension ref="B1:W87"/>
  <sheetViews>
    <sheetView showGridLines="0" zoomScale="85" zoomScaleNormal="85"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s="195" customFormat="1" ht="16.5" customHeight="1" x14ac:dyDescent="0.15"/>
    <row r="2" s="195" customFormat="1" ht="16.5" customHeight="1" x14ac:dyDescent="0.15"/>
    <row r="3" s="195" customFormat="1" ht="16.5" customHeight="1" x14ac:dyDescent="0.15"/>
    <row r="4" s="195" customFormat="1" ht="16.5" customHeight="1" x14ac:dyDescent="0.15"/>
    <row r="5" s="195" customFormat="1" ht="16.5" customHeight="1" x14ac:dyDescent="0.15"/>
    <row r="6" s="195" customFormat="1" ht="16.5" customHeight="1" x14ac:dyDescent="0.15"/>
    <row r="7" s="195" customFormat="1" ht="16.5" customHeight="1" x14ac:dyDescent="0.15"/>
    <row r="8" s="195" customFormat="1" ht="16.5" customHeight="1" x14ac:dyDescent="0.15"/>
    <row r="9" s="195" customFormat="1" ht="16.5" customHeight="1" x14ac:dyDescent="0.15"/>
    <row r="10" s="195" customFormat="1" ht="16.5" customHeight="1" x14ac:dyDescent="0.15"/>
    <row r="11" s="195" customFormat="1" ht="16.5" customHeight="1" x14ac:dyDescent="0.15"/>
    <row r="12" s="195" customFormat="1" ht="16.5" customHeight="1" x14ac:dyDescent="0.15"/>
    <row r="13" s="195" customFormat="1" ht="16.5" customHeight="1" x14ac:dyDescent="0.15"/>
    <row r="14" s="195" customFormat="1" ht="16.5" customHeight="1" x14ac:dyDescent="0.15"/>
    <row r="15" s="195" customFormat="1" ht="16.5" customHeight="1" x14ac:dyDescent="0.15"/>
    <row r="16" s="195" customFormat="1" ht="16.5" customHeight="1" x14ac:dyDescent="0.15"/>
    <row r="17" s="195" customFormat="1" ht="16.5" customHeight="1" x14ac:dyDescent="0.15"/>
    <row r="18" s="195" customFormat="1" ht="16.5" customHeight="1" x14ac:dyDescent="0.15"/>
    <row r="19" s="195" customFormat="1" ht="16.5" customHeight="1" x14ac:dyDescent="0.15"/>
    <row r="20" s="195" customFormat="1" ht="16.5" customHeight="1" x14ac:dyDescent="0.15"/>
    <row r="21" s="195" customFormat="1" ht="16.5" customHeight="1" x14ac:dyDescent="0.15"/>
    <row r="22" s="195" customFormat="1" ht="16.5" customHeight="1" x14ac:dyDescent="0.15"/>
    <row r="23" s="195" customFormat="1" ht="16.5" customHeight="1" x14ac:dyDescent="0.15"/>
    <row r="24" s="195" customFormat="1" ht="16.5" customHeight="1" x14ac:dyDescent="0.15"/>
    <row r="25" s="195" customFormat="1" ht="16.5" customHeight="1" x14ac:dyDescent="0.15"/>
    <row r="26" s="195" customFormat="1" ht="16.5" customHeight="1" x14ac:dyDescent="0.15"/>
    <row r="27" s="195" customFormat="1" ht="16.5" customHeight="1" x14ac:dyDescent="0.15"/>
    <row r="28" s="195" customFormat="1" ht="16.5" customHeight="1" x14ac:dyDescent="0.15"/>
    <row r="29" s="195" customFormat="1" ht="16.5" customHeight="1" x14ac:dyDescent="0.15"/>
    <row r="30" s="195" customFormat="1" ht="16.5" customHeight="1" x14ac:dyDescent="0.15"/>
    <row r="31" s="195" customFormat="1" ht="16.5" customHeight="1" x14ac:dyDescent="0.15"/>
    <row r="32" s="195" customFormat="1" ht="16.5" customHeight="1" x14ac:dyDescent="0.15"/>
    <row r="33" s="195" customFormat="1" ht="16.5" customHeight="1" x14ac:dyDescent="0.15"/>
    <row r="34" s="195" customFormat="1" ht="16.5" customHeight="1" x14ac:dyDescent="0.15"/>
    <row r="35" s="195" customFormat="1" ht="16.5" customHeight="1" x14ac:dyDescent="0.15"/>
    <row r="36" s="195" customFormat="1" ht="16.5" customHeight="1" x14ac:dyDescent="0.15"/>
    <row r="37" s="195" customFormat="1" ht="16.5" customHeight="1" x14ac:dyDescent="0.15"/>
    <row r="38" s="195" customFormat="1" ht="16.5" customHeight="1" x14ac:dyDescent="0.15"/>
    <row r="39" s="195" customFormat="1" ht="16.5" customHeight="1" x14ac:dyDescent="0.15"/>
    <row r="40" s="195" customFormat="1" ht="16.5" customHeight="1" x14ac:dyDescent="0.15"/>
    <row r="41" s="195" customFormat="1" ht="16.5" customHeight="1" x14ac:dyDescent="0.15"/>
    <row r="42" s="195" customFormat="1" ht="16.5" customHeight="1" x14ac:dyDescent="0.15"/>
    <row r="43" s="195" customFormat="1" ht="16.5" customHeight="1" x14ac:dyDescent="0.15"/>
    <row r="44" s="195" customFormat="1" ht="16.5" customHeight="1" x14ac:dyDescent="0.15"/>
    <row r="45" s="195" customFormat="1" ht="16.5" customHeight="1" x14ac:dyDescent="0.15"/>
    <row r="46" s="195" customFormat="1" ht="16.5" customHeight="1" x14ac:dyDescent="0.15"/>
    <row r="47" s="195" customFormat="1" ht="16.5" customHeight="1" x14ac:dyDescent="0.15"/>
    <row r="48" s="195"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543</v>
      </c>
    </row>
    <row r="54" spans="2:8" ht="29.25" customHeight="1" thickBot="1" x14ac:dyDescent="0.25">
      <c r="B54" s="317" t="s">
        <v>24</v>
      </c>
      <c r="C54" s="318"/>
      <c r="D54" s="318"/>
      <c r="E54" s="319" t="s">
        <v>482</v>
      </c>
      <c r="F54" s="320" t="s">
        <v>5</v>
      </c>
      <c r="G54" s="320" t="s">
        <v>6</v>
      </c>
      <c r="H54" s="321" t="s">
        <v>7</v>
      </c>
    </row>
    <row r="55" spans="2:8" ht="52.5" customHeight="1" x14ac:dyDescent="0.15">
      <c r="B55" s="322"/>
      <c r="C55" s="1184" t="s">
        <v>119</v>
      </c>
      <c r="D55" s="1184"/>
      <c r="E55" s="1185"/>
      <c r="F55" s="323">
        <v>1047</v>
      </c>
      <c r="G55" s="323">
        <v>1047</v>
      </c>
      <c r="H55" s="324">
        <v>1048</v>
      </c>
    </row>
    <row r="56" spans="2:8" ht="52.5" customHeight="1" x14ac:dyDescent="0.15">
      <c r="B56" s="325"/>
      <c r="C56" s="1186" t="s">
        <v>544</v>
      </c>
      <c r="D56" s="1186"/>
      <c r="E56" s="1187"/>
      <c r="F56" s="326">
        <v>908</v>
      </c>
      <c r="G56" s="326">
        <v>1009</v>
      </c>
      <c r="H56" s="327">
        <v>914</v>
      </c>
    </row>
    <row r="57" spans="2:8" ht="53.25" customHeight="1" x14ac:dyDescent="0.15">
      <c r="B57" s="325"/>
      <c r="C57" s="1188" t="s">
        <v>124</v>
      </c>
      <c r="D57" s="1188"/>
      <c r="E57" s="1189"/>
      <c r="F57" s="328">
        <v>1331</v>
      </c>
      <c r="G57" s="328">
        <v>1406</v>
      </c>
      <c r="H57" s="329">
        <v>1457</v>
      </c>
    </row>
    <row r="58" spans="2:8" ht="45.75" customHeight="1" x14ac:dyDescent="0.15">
      <c r="B58" s="330"/>
      <c r="C58" s="1176" t="s">
        <v>545</v>
      </c>
      <c r="D58" s="1177"/>
      <c r="E58" s="1178"/>
      <c r="F58" s="331">
        <v>807</v>
      </c>
      <c r="G58" s="331">
        <v>905</v>
      </c>
      <c r="H58" s="332">
        <v>918</v>
      </c>
    </row>
    <row r="59" spans="2:8" ht="45.75" customHeight="1" x14ac:dyDescent="0.15">
      <c r="B59" s="330"/>
      <c r="C59" s="1176" t="s">
        <v>546</v>
      </c>
      <c r="D59" s="1177"/>
      <c r="E59" s="1178"/>
      <c r="F59" s="331">
        <v>126</v>
      </c>
      <c r="G59" s="331">
        <v>126</v>
      </c>
      <c r="H59" s="332">
        <v>126</v>
      </c>
    </row>
    <row r="60" spans="2:8" ht="45.75" customHeight="1" x14ac:dyDescent="0.15">
      <c r="B60" s="330"/>
      <c r="C60" s="1176" t="s">
        <v>547</v>
      </c>
      <c r="D60" s="1177"/>
      <c r="E60" s="1178"/>
      <c r="F60" s="331">
        <v>110</v>
      </c>
      <c r="G60" s="331">
        <v>110</v>
      </c>
      <c r="H60" s="332">
        <v>110</v>
      </c>
    </row>
    <row r="61" spans="2:8" ht="45.75" customHeight="1" x14ac:dyDescent="0.15">
      <c r="B61" s="330"/>
      <c r="C61" s="1176" t="s">
        <v>548</v>
      </c>
      <c r="D61" s="1177"/>
      <c r="E61" s="1178"/>
      <c r="F61" s="331">
        <v>60</v>
      </c>
      <c r="G61" s="331">
        <v>60</v>
      </c>
      <c r="H61" s="332">
        <v>60</v>
      </c>
    </row>
    <row r="62" spans="2:8" ht="45.75" customHeight="1" thickBot="1" x14ac:dyDescent="0.2">
      <c r="B62" s="333"/>
      <c r="C62" s="1179" t="s">
        <v>549</v>
      </c>
      <c r="D62" s="1180"/>
      <c r="E62" s="1181"/>
      <c r="F62" s="334">
        <v>33</v>
      </c>
      <c r="G62" s="334">
        <v>32</v>
      </c>
      <c r="H62" s="335">
        <v>59</v>
      </c>
    </row>
    <row r="63" spans="2:8" ht="52.5" customHeight="1" thickBot="1" x14ac:dyDescent="0.2">
      <c r="B63" s="336"/>
      <c r="C63" s="1182" t="s">
        <v>550</v>
      </c>
      <c r="D63" s="1182"/>
      <c r="E63" s="1183"/>
      <c r="F63" s="337">
        <v>3285</v>
      </c>
      <c r="G63" s="337">
        <v>3461</v>
      </c>
      <c r="H63" s="338">
        <v>3419</v>
      </c>
    </row>
    <row r="64" spans="2:8" x14ac:dyDescent="0.15"/>
    <row r="65" s="195" customFormat="1" ht="13.5" hidden="1" customHeight="1" x14ac:dyDescent="0.15"/>
    <row r="66" s="195" customFormat="1" ht="13.5" hidden="1" customHeight="1" x14ac:dyDescent="0.15"/>
    <row r="67" s="195" customFormat="1" ht="13.5" hidden="1" customHeight="1" x14ac:dyDescent="0.15"/>
    <row r="68" s="195" customFormat="1" ht="13.5" hidden="1" customHeight="1" x14ac:dyDescent="0.15"/>
    <row r="69" s="195" customFormat="1" ht="13.5" hidden="1" customHeight="1" x14ac:dyDescent="0.15"/>
    <row r="70" s="195" customFormat="1" ht="13.5" hidden="1" customHeight="1" x14ac:dyDescent="0.15"/>
    <row r="71" s="195" customFormat="1" ht="13.5" hidden="1" customHeight="1" x14ac:dyDescent="0.15"/>
    <row r="72" s="195" customFormat="1" ht="13.5" hidden="1" customHeight="1" x14ac:dyDescent="0.15"/>
    <row r="73" s="195" customFormat="1" ht="13.5" hidden="1" customHeight="1" x14ac:dyDescent="0.15"/>
    <row r="74" s="195" customFormat="1" ht="13.5" hidden="1" customHeight="1" x14ac:dyDescent="0.15"/>
    <row r="75" s="195" customFormat="1" ht="13.5" hidden="1" customHeight="1" x14ac:dyDescent="0.15"/>
    <row r="76" s="195" customFormat="1" ht="13.5" hidden="1" customHeight="1" x14ac:dyDescent="0.15"/>
    <row r="77" s="195" customFormat="1" ht="13.5" hidden="1" customHeight="1" x14ac:dyDescent="0.15"/>
    <row r="78" s="195" customFormat="1" ht="13.5" hidden="1" customHeight="1" x14ac:dyDescent="0.15"/>
    <row r="79" s="195" customFormat="1" ht="13.5" hidden="1" customHeight="1" x14ac:dyDescent="0.15"/>
    <row r="80" s="195" customFormat="1" ht="13.5" hidden="1" customHeight="1" x14ac:dyDescent="0.15"/>
    <row r="81" s="195" customFormat="1" ht="13.5" hidden="1" customHeight="1" x14ac:dyDescent="0.15"/>
    <row r="82" s="195" customFormat="1" ht="13.5" hidden="1" customHeight="1" x14ac:dyDescent="0.15"/>
    <row r="83" s="195" customFormat="1" ht="13.5" hidden="1" customHeight="1" x14ac:dyDescent="0.15"/>
    <row r="84" s="195" customFormat="1" ht="13.5" hidden="1" customHeight="1" x14ac:dyDescent="0.15"/>
    <row r="85" s="195" customFormat="1" ht="13.5" hidden="1" customHeight="1" x14ac:dyDescent="0.15"/>
    <row r="86" s="195" customFormat="1" ht="13.5" hidden="1" customHeight="1" x14ac:dyDescent="0.15"/>
    <row r="87" s="195" customFormat="1" ht="13.5" hidden="1" customHeight="1" x14ac:dyDescent="0.15"/>
  </sheetData>
  <sheetProtection algorithmName="SHA-512" hashValue="lcNgYHBC62yP2kruDSjNMlyeinf4p1OC7PjMusr7rIFMrrl4Fb89iopi4k3aVGqOhk54EGKUGWmwTsd/81IrRQ==" saltValue="UatMCQcucHQAQutwl2INV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8" t="s">
        <v>15</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x14ac:dyDescent="0.15">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x14ac:dyDescent="0.15">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x14ac:dyDescent="0.15">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x14ac:dyDescent="0.15">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57.5</v>
      </c>
      <c r="BQ51" s="1192"/>
      <c r="BR51" s="1192"/>
      <c r="BS51" s="1192"/>
      <c r="BT51" s="1192"/>
      <c r="BU51" s="1192"/>
      <c r="BV51" s="1192"/>
      <c r="BW51" s="1192"/>
      <c r="BX51" s="1192">
        <v>38.799999999999997</v>
      </c>
      <c r="BY51" s="1192"/>
      <c r="BZ51" s="1192"/>
      <c r="CA51" s="1192"/>
      <c r="CB51" s="1192"/>
      <c r="CC51" s="1192"/>
      <c r="CD51" s="1192"/>
      <c r="CE51" s="1192"/>
      <c r="CF51" s="1192">
        <v>31.8</v>
      </c>
      <c r="CG51" s="1192"/>
      <c r="CH51" s="1192"/>
      <c r="CI51" s="1192"/>
      <c r="CJ51" s="1192"/>
      <c r="CK51" s="1192"/>
      <c r="CL51" s="1192"/>
      <c r="CM51" s="1192"/>
      <c r="CN51" s="1192">
        <v>14.9</v>
      </c>
      <c r="CO51" s="1192"/>
      <c r="CP51" s="1192"/>
      <c r="CQ51" s="1192"/>
      <c r="CR51" s="1192"/>
      <c r="CS51" s="1192"/>
      <c r="CT51" s="1192"/>
      <c r="CU51" s="1192"/>
      <c r="CV51" s="1192">
        <v>10.6</v>
      </c>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69.099999999999994</v>
      </c>
      <c r="BQ53" s="1192"/>
      <c r="BR53" s="1192"/>
      <c r="BS53" s="1192"/>
      <c r="BT53" s="1192"/>
      <c r="BU53" s="1192"/>
      <c r="BV53" s="1192"/>
      <c r="BW53" s="1192"/>
      <c r="BX53" s="1192">
        <v>70.5</v>
      </c>
      <c r="BY53" s="1192"/>
      <c r="BZ53" s="1192"/>
      <c r="CA53" s="1192"/>
      <c r="CB53" s="1192"/>
      <c r="CC53" s="1192"/>
      <c r="CD53" s="1192"/>
      <c r="CE53" s="1192"/>
      <c r="CF53" s="1192">
        <v>71</v>
      </c>
      <c r="CG53" s="1192"/>
      <c r="CH53" s="1192"/>
      <c r="CI53" s="1192"/>
      <c r="CJ53" s="1192"/>
      <c r="CK53" s="1192"/>
      <c r="CL53" s="1192"/>
      <c r="CM53" s="1192"/>
      <c r="CN53" s="1192">
        <v>72.5</v>
      </c>
      <c r="CO53" s="1192"/>
      <c r="CP53" s="1192"/>
      <c r="CQ53" s="1192"/>
      <c r="CR53" s="1192"/>
      <c r="CS53" s="1192"/>
      <c r="CT53" s="1192"/>
      <c r="CU53" s="1192"/>
      <c r="CV53" s="1192">
        <v>73.2</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23.5</v>
      </c>
      <c r="BQ55" s="1192"/>
      <c r="BR55" s="1192"/>
      <c r="BS55" s="1192"/>
      <c r="BT55" s="1192"/>
      <c r="BU55" s="1192"/>
      <c r="BV55" s="1192"/>
      <c r="BW55" s="1192"/>
      <c r="BX55" s="1192">
        <v>8.5</v>
      </c>
      <c r="BY55" s="1192"/>
      <c r="BZ55" s="1192"/>
      <c r="CA55" s="1192"/>
      <c r="CB55" s="1192"/>
      <c r="CC55" s="1192"/>
      <c r="CD55" s="1192"/>
      <c r="CE55" s="1192"/>
      <c r="CF55" s="1192">
        <v>0</v>
      </c>
      <c r="CG55" s="1192"/>
      <c r="CH55" s="1192"/>
      <c r="CI55" s="1192"/>
      <c r="CJ55" s="1192"/>
      <c r="CK55" s="1192"/>
      <c r="CL55" s="1192"/>
      <c r="CM55" s="1192"/>
      <c r="CN55" s="1192">
        <v>0</v>
      </c>
      <c r="CO55" s="1192"/>
      <c r="CP55" s="1192"/>
      <c r="CQ55" s="1192"/>
      <c r="CR55" s="1192"/>
      <c r="CS55" s="1192"/>
      <c r="CT55" s="1192"/>
      <c r="CU55" s="1192"/>
      <c r="CV55" s="1192">
        <v>0</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62</v>
      </c>
      <c r="BQ57" s="1192"/>
      <c r="BR57" s="1192"/>
      <c r="BS57" s="1192"/>
      <c r="BT57" s="1192"/>
      <c r="BU57" s="1192"/>
      <c r="BV57" s="1192"/>
      <c r="BW57" s="1192"/>
      <c r="BX57" s="1192">
        <v>61.6</v>
      </c>
      <c r="BY57" s="1192"/>
      <c r="BZ57" s="1192"/>
      <c r="CA57" s="1192"/>
      <c r="CB57" s="1192"/>
      <c r="CC57" s="1192"/>
      <c r="CD57" s="1192"/>
      <c r="CE57" s="1192"/>
      <c r="CF57" s="1192">
        <v>63</v>
      </c>
      <c r="CG57" s="1192"/>
      <c r="CH57" s="1192"/>
      <c r="CI57" s="1192"/>
      <c r="CJ57" s="1192"/>
      <c r="CK57" s="1192"/>
      <c r="CL57" s="1192"/>
      <c r="CM57" s="1192"/>
      <c r="CN57" s="1192">
        <v>63.9</v>
      </c>
      <c r="CO57" s="1192"/>
      <c r="CP57" s="1192"/>
      <c r="CQ57" s="1192"/>
      <c r="CR57" s="1192"/>
      <c r="CS57" s="1192"/>
      <c r="CT57" s="1192"/>
      <c r="CU57" s="1192"/>
      <c r="CV57" s="1192">
        <v>64.2</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16</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57.5</v>
      </c>
      <c r="BQ73" s="1192"/>
      <c r="BR73" s="1192"/>
      <c r="BS73" s="1192"/>
      <c r="BT73" s="1192"/>
      <c r="BU73" s="1192"/>
      <c r="BV73" s="1192"/>
      <c r="BW73" s="1192"/>
      <c r="BX73" s="1192">
        <v>38.799999999999997</v>
      </c>
      <c r="BY73" s="1192"/>
      <c r="BZ73" s="1192"/>
      <c r="CA73" s="1192"/>
      <c r="CB73" s="1192"/>
      <c r="CC73" s="1192"/>
      <c r="CD73" s="1192"/>
      <c r="CE73" s="1192"/>
      <c r="CF73" s="1192">
        <v>31.8</v>
      </c>
      <c r="CG73" s="1192"/>
      <c r="CH73" s="1192"/>
      <c r="CI73" s="1192"/>
      <c r="CJ73" s="1192"/>
      <c r="CK73" s="1192"/>
      <c r="CL73" s="1192"/>
      <c r="CM73" s="1192"/>
      <c r="CN73" s="1192">
        <v>14.9</v>
      </c>
      <c r="CO73" s="1192"/>
      <c r="CP73" s="1192"/>
      <c r="CQ73" s="1192"/>
      <c r="CR73" s="1192"/>
      <c r="CS73" s="1192"/>
      <c r="CT73" s="1192"/>
      <c r="CU73" s="1192"/>
      <c r="CV73" s="1192">
        <v>10.6</v>
      </c>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8.6999999999999993</v>
      </c>
      <c r="BQ75" s="1192"/>
      <c r="BR75" s="1192"/>
      <c r="BS75" s="1192"/>
      <c r="BT75" s="1192"/>
      <c r="BU75" s="1192"/>
      <c r="BV75" s="1192"/>
      <c r="BW75" s="1192"/>
      <c r="BX75" s="1192">
        <v>9.3000000000000007</v>
      </c>
      <c r="BY75" s="1192"/>
      <c r="BZ75" s="1192"/>
      <c r="CA75" s="1192"/>
      <c r="CB75" s="1192"/>
      <c r="CC75" s="1192"/>
      <c r="CD75" s="1192"/>
      <c r="CE75" s="1192"/>
      <c r="CF75" s="1192">
        <v>10.7</v>
      </c>
      <c r="CG75" s="1192"/>
      <c r="CH75" s="1192"/>
      <c r="CI75" s="1192"/>
      <c r="CJ75" s="1192"/>
      <c r="CK75" s="1192"/>
      <c r="CL75" s="1192"/>
      <c r="CM75" s="1192"/>
      <c r="CN75" s="1192">
        <v>11.8</v>
      </c>
      <c r="CO75" s="1192"/>
      <c r="CP75" s="1192"/>
      <c r="CQ75" s="1192"/>
      <c r="CR75" s="1192"/>
      <c r="CS75" s="1192"/>
      <c r="CT75" s="1192"/>
      <c r="CU75" s="1192"/>
      <c r="CV75" s="1192">
        <v>12.6</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23.5</v>
      </c>
      <c r="BQ77" s="1192"/>
      <c r="BR77" s="1192"/>
      <c r="BS77" s="1192"/>
      <c r="BT77" s="1192"/>
      <c r="BU77" s="1192"/>
      <c r="BV77" s="1192"/>
      <c r="BW77" s="1192"/>
      <c r="BX77" s="1192">
        <v>8.5</v>
      </c>
      <c r="BY77" s="1192"/>
      <c r="BZ77" s="1192"/>
      <c r="CA77" s="1192"/>
      <c r="CB77" s="1192"/>
      <c r="CC77" s="1192"/>
      <c r="CD77" s="1192"/>
      <c r="CE77" s="1192"/>
      <c r="CF77" s="1192">
        <v>0</v>
      </c>
      <c r="CG77" s="1192"/>
      <c r="CH77" s="1192"/>
      <c r="CI77" s="1192"/>
      <c r="CJ77" s="1192"/>
      <c r="CK77" s="1192"/>
      <c r="CL77" s="1192"/>
      <c r="CM77" s="1192"/>
      <c r="CN77" s="1192">
        <v>0</v>
      </c>
      <c r="CO77" s="1192"/>
      <c r="CP77" s="1192"/>
      <c r="CQ77" s="1192"/>
      <c r="CR77" s="1192"/>
      <c r="CS77" s="1192"/>
      <c r="CT77" s="1192"/>
      <c r="CU77" s="1192"/>
      <c r="CV77" s="1192">
        <v>0</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8.6</v>
      </c>
      <c r="BQ79" s="1192"/>
      <c r="BR79" s="1192"/>
      <c r="BS79" s="1192"/>
      <c r="BT79" s="1192"/>
      <c r="BU79" s="1192"/>
      <c r="BV79" s="1192"/>
      <c r="BW79" s="1192"/>
      <c r="BX79" s="1192">
        <v>8.1999999999999993</v>
      </c>
      <c r="BY79" s="1192"/>
      <c r="BZ79" s="1192"/>
      <c r="CA79" s="1192"/>
      <c r="CB79" s="1192"/>
      <c r="CC79" s="1192"/>
      <c r="CD79" s="1192"/>
      <c r="CE79" s="1192"/>
      <c r="CF79" s="1192">
        <v>8.4</v>
      </c>
      <c r="CG79" s="1192"/>
      <c r="CH79" s="1192"/>
      <c r="CI79" s="1192"/>
      <c r="CJ79" s="1192"/>
      <c r="CK79" s="1192"/>
      <c r="CL79" s="1192"/>
      <c r="CM79" s="1192"/>
      <c r="CN79" s="1192">
        <v>8.5</v>
      </c>
      <c r="CO79" s="1192"/>
      <c r="CP79" s="1192"/>
      <c r="CQ79" s="1192"/>
      <c r="CR79" s="1192"/>
      <c r="CS79" s="1192"/>
      <c r="CT79" s="1192"/>
      <c r="CU79" s="1192"/>
      <c r="CV79" s="1192">
        <v>8.1999999999999993</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g1+rWEuBYFtCPZcrwQawWsBUdUvugQSsQ5gcBHRUaltNmTvuupI9AUQqALUgzpj3TIZteKH7F3yTMJ2jtLJ90w==" saltValue="8tA85B2Kt4bli4UIMECSa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LtQwT4IAz5xSAKDHXF/WZvfwzisFcpyLLEzhesP06JWT+0Pl7ZXTSDtBvDgOYzzNEZsiqmUlCn7B3LtIcw3LfA==" saltValue="5Ab81dPLrpLlj9X35nyHm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OTv6OI8aBJAhyRn9U+KUN8zz2u9hErWa2gg8mgKDazT/20RUS8N7M17fmOGwglQkunyi2ZPXqoVVH3iWGfaHNg==" saltValue="LQJalL0a9sAMZo9+6M8QL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2026-09-07T01:36:00Z</cp:lastPrinted>
  <dcterms:created xsi:type="dcterms:W3CDTF">2026-07-23T23:56:01Z</dcterms:created>
  <dcterms:modified xsi:type="dcterms:W3CDTF">2026-09-25T07:07:28Z</dcterms:modified>
  <cp:category/>
</cp:coreProperties>
</file>