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済\"/>
    </mc:Choice>
  </mc:AlternateContent>
  <xr:revisionPtr revIDLastSave="0" documentId="13_ncr:1_{0A949C6B-BF2E-48AC-A00A-F50D1A093CEC}"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s="1"/>
  <c r="DG41" i="7"/>
  <c r="CQ41" i="7"/>
  <c r="CO41" i="7"/>
  <c r="BY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c r="DG37" i="7"/>
  <c r="CQ37" i="7"/>
  <c r="BY37" i="7"/>
  <c r="BE37" i="7"/>
  <c r="AM37" i="7"/>
  <c r="U37" i="7"/>
  <c r="E37" i="7"/>
  <c r="C37" i="7"/>
  <c r="DG36" i="7"/>
  <c r="CQ36" i="7"/>
  <c r="BY36" i="7"/>
  <c r="BE36" i="7"/>
  <c r="AO36" i="7"/>
  <c r="W36" i="7"/>
  <c r="E36" i="7"/>
  <c r="C36" i="7"/>
  <c r="DG35" i="7"/>
  <c r="CQ35" i="7"/>
  <c r="BY35" i="7"/>
  <c r="BE35" i="7"/>
  <c r="AO35" i="7"/>
  <c r="W35" i="7"/>
  <c r="E35" i="7"/>
  <c r="C35" i="7"/>
  <c r="DG34" i="7"/>
  <c r="CQ34" i="7"/>
  <c r="BY34" i="7"/>
  <c r="BE34" i="7"/>
  <c r="AO34" i="7"/>
  <c r="W34" i="7"/>
  <c r="E34" i="7"/>
  <c r="C34" i="7" s="1"/>
  <c r="U34" i="7" l="1"/>
  <c r="U35" i="7" s="1"/>
  <c r="U36" i="7" s="1"/>
  <c r="AM34" i="7" l="1"/>
  <c r="AM35" i="7" s="1"/>
  <c r="AM36" i="7" s="1"/>
  <c r="BW34" i="7" l="1"/>
  <c r="BW35" i="7" s="1"/>
  <c r="BW36" i="7" s="1"/>
  <c r="BW37" i="7" s="1"/>
  <c r="BW38" i="7" s="1"/>
  <c r="BW39" i="7" s="1"/>
  <c r="BW40" i="7" s="1"/>
  <c r="BW41" i="7" s="1"/>
  <c r="CO34" i="7" l="1"/>
  <c r="CO35" i="7" s="1"/>
  <c r="CO36" i="7" s="1"/>
  <c r="CO37" i="7" s="1"/>
</calcChain>
</file>

<file path=xl/sharedStrings.xml><?xml version="1.0" encoding="utf-8"?>
<sst xmlns="http://schemas.openxmlformats.org/spreadsheetml/2006/main" count="1072" uniqueCount="550">
  <si>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</si>
  <si>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</si>
  <si>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</si>
  <si>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</si>
  <si>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</si>
  <si>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</si>
  <si>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</si>
  <si>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</si>
  <si>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</si>
  <si>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</si>
  <si>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</si>
  <si>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</si>
  <si>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</si>
  <si>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</si>
  <si>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</si>
  <si>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</si>
  <si>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</si>
  <si>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</si>
  <si>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</si>
  <si>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</si>
  <si>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</si>
  <si>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</si>
  <si>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</si>
  <si>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</si>
  <si>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</si>
  <si>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</si>
  <si>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</si>
  <si>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</si>
  <si>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</si>
  <si>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</si>
  <si>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</si>
  <si>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</si>
  <si>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</si>
  <si>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</si>
  <si>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川西町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</si>
  <si>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</si>
  <si>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</si>
  <si>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</si>
  <si>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</si>
  <si>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</si>
  <si>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</si>
  <si>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</si>
  <si>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</si>
  <si>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</si>
  <si>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</si>
  <si>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</si>
  <si>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</si>
  <si>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</si>
  <si>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</si>
  <si>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</si>
  <si>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</si>
  <si>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</si>
  <si>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</si>
  <si>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</si>
  <si>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</si>
  <si>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</si>
  <si>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</si>
  <si>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</si>
  <si>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</si>
  <si>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</si>
  <si>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</si>
  <si>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</si>
  <si>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</si>
  <si>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</si>
  <si>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</si>
  <si>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</si>
  <si>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</si>
  <si>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</si>
  <si>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</si>
  <si>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</si>
  <si>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</si>
  <si>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</si>
  <si>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</si>
  <si>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</si>
  <si>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</si>
  <si>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</si>
  <si>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</si>
  <si>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</si>
  <si>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</si>
  <si>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</si>
  <si>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</si>
  <si>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</si>
  <si>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</si>
  <si>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</si>
  <si>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</si>
  <si>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</si>
  <si>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</si>
  <si>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</si>
  <si>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</si>
  <si>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</si>
  <si>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</si>
  <si>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</si>
  <si>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</si>
  <si>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</si>
  <si>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</si>
  <si>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</si>
  <si>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</si>
  <si>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</si>
  <si>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</si>
  <si>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</si>
  <si>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</si>
  <si>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</si>
  <si>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</si>
  <si>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</si>
  <si>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</si>
  <si>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</si>
  <si>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</si>
  <si>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</si>
  <si>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</si>
  <si>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</si>
  <si>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</si>
  <si>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</si>
  <si>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</si>
  <si>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</si>
  <si>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</si>
  <si>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</si>
  <si>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</si>
  <si>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</si>
  <si>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</si>
  <si>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</si>
  <si>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</si>
  <si>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</si>
  <si>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</si>
  <si>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</si>
  <si>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</si>
  <si>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</si>
  <si>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</si>
  <si>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</si>
  <si>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</si>
  <si>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</si>
  <si>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</si>
  <si>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</si>
  <si>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</si>
  <si>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</si>
  <si>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</si>
  <si>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</si>
  <si>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</si>
  <si>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</si>
  <si>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</si>
  <si>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</si>
  <si>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</si>
  <si>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</si>
  <si>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</si>
  <si>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</si>
  <si>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</si>
  <si>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山形県川西町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</si>
  <si>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</si>
  <si>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</si>
  <si>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</si>
  <si>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</si>
  <si>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</si>
  <si>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</si>
  <si>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</si>
  <si>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</si>
  <si>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</si>
  <si>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</si>
  <si>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</si>
  <si>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</si>
  <si>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</si>
  <si>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</si>
  <si>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</si>
  <si>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</si>
  <si>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</si>
  <si>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</si>
  <si>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</si>
  <si>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</si>
  <si>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</si>
  <si>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</si>
  <si>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</si>
  <si>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</si>
  <si>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</si>
  <si>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</si>
  <si>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</si>
  <si>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</si>
  <si>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</si>
  <si>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</si>
  <si>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</si>
  <si>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</si>
  <si>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</si>
  <si>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</si>
  <si>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</si>
  <si>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</si>
  <si>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</si>
  <si>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</si>
  <si>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</si>
  <si>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</si>
  <si>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</si>
  <si>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</si>
  <si>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</si>
  <si>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</si>
  <si>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</si>
  <si>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</si>
  <si>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</si>
  <si>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</si>
  <si>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</si>
  <si>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</si>
  <si>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</si>
  <si>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</si>
  <si>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</si>
  <si>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</si>
  <si>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</si>
  <si>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</si>
  <si>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</si>
  <si>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</si>
  <si>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</si>
  <si>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</si>
  <si>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</si>
  <si>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</si>
  <si>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</si>
  <si>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</si>
  <si>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</si>
  <si>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</si>
  <si>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</si>
  <si>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</si>
  <si>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</si>
  <si>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</si>
  <si>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</si>
  <si>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</si>
  <si>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</si>
  <si>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</si>
  <si>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</si>
  <si>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</si>
  <si>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</si>
  <si>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</si>
  <si>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</si>
  <si>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</si>
  <si>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</si>
  <si>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</si>
  <si>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</si>
  <si>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</si>
  <si>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</si>
  <si>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</si>
  <si>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</si>
  <si>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</si>
  <si>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</si>
  <si>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</si>
  <si>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</si>
  <si>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</si>
  <si>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</si>
  <si>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</si>
  <si>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</si>
  <si>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</si>
  <si>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</si>
  <si>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</si>
  <si>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</si>
  <si>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</si>
  <si>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</si>
  <si>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</si>
  <si>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</si>
  <si>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</si>
  <si>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</si>
  <si>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</si>
  <si>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</si>
  <si>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</si>
  <si>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</si>
  <si>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</si>
  <si>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</si>
  <si>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</si>
  <si>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</si>
  <si>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</si>
  <si>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</si>
  <si>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</si>
  <si>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</si>
  <si>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</si>
  <si>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</si>
  <si>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</si>
  <si>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</si>
  <si>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</si>
  <si>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</si>
  <si>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</si>
  <si>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</si>
  <si>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</si>
  <si>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</si>
  <si>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</si>
  <si>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</si>
  <si>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</si>
  <si>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</si>
  <si>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</si>
  <si>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</si>
  <si>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</si>
  <si>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</si>
  <si>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</si>
  <si>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</si>
  <si>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</si>
  <si>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</si>
  <si>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</si>
  <si>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</si>
  <si>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</si>
  <si>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</si>
  <si>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</si>
  <si>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</si>
  <si>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</si>
  <si>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</si>
  <si>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</si>
  <si>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</si>
  <si>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</si>
  <si>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</si>
  <si>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山形県川西町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</si>
  <si>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</si>
  <si>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</si>
  <si>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</si>
  <si>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</si>
  <si>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</si>
  <si>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</si>
  <si>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</si>
  <si>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</si>
  <si>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</si>
  <si>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</si>
  <si>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</si>
  <si>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</si>
  <si>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</si>
  <si>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</si>
  <si>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</si>
  <si>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</si>
  <si>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</si>
  <si>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</si>
  <si>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</si>
  <si>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</si>
  <si>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ダリヤパークサービス</t>
  </si>
  <si>
    <t>-</t>
    <phoneticPr fontId="2"/>
  </si>
  <si>
    <t>○</t>
    <phoneticPr fontId="2"/>
  </si>
  <si>
    <t>川西町土地開発公社</t>
    <rPh sb="0" eb="1">
      <t>カワ</t>
    </rPh>
    <rPh sb="1" eb="2">
      <t>ニシ</t>
    </rPh>
    <rPh sb="2" eb="3">
      <t>マチ</t>
    </rPh>
    <rPh sb="3" eb="5">
      <t>トチ</t>
    </rPh>
    <rPh sb="5" eb="7">
      <t>カイハツ</t>
    </rPh>
    <rPh sb="7" eb="9">
      <t>コウシャ</t>
    </rPh>
    <phoneticPr fontId="2"/>
  </si>
  <si>
    <t>山形鉄道</t>
    <rPh sb="0" eb="2">
      <t>ヤマガタ</t>
    </rPh>
    <rPh sb="2" eb="4">
      <t>テツドウ</t>
    </rPh>
    <phoneticPr fontId="2"/>
  </si>
  <si>
    <t>かわにし森のマルシェ</t>
    <rPh sb="4" eb="5">
      <t>モリ</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</si>
  <si>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</si>
  <si>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</si>
  <si>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</si>
  <si>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</si>
  <si>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</si>
  <si>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</si>
  <si>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</si>
  <si>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</si>
  <si>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</si>
  <si>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</si>
  <si>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</si>
  <si>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</si>
  <si>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</si>
  <si>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</si>
  <si>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</si>
  <si>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</si>
  <si>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</si>
  <si>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</si>
  <si>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</si>
  <si>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</si>
  <si>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</si>
  <si>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</si>
  <si>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</si>
  <si>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</si>
  <si>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</si>
  <si>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置賜広域病院企業団</t>
    <rPh sb="0" eb="2">
      <t>オイタマ</t>
    </rPh>
    <rPh sb="2" eb="4">
      <t>コウイキ</t>
    </rPh>
    <rPh sb="4" eb="6">
      <t>ビョウイン</t>
    </rPh>
    <rPh sb="6" eb="8">
      <t>キギョウ</t>
    </rPh>
    <rPh sb="8" eb="9">
      <t>ダン</t>
    </rPh>
    <phoneticPr fontId="2"/>
  </si>
  <si>
    <t>置賜広域行政事務組合</t>
    <rPh sb="0" eb="2">
      <t>オイタマ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</si>
  <si>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</si>
  <si>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</si>
  <si>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</si>
  <si>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</si>
  <si>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</si>
  <si>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</si>
  <si>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</si>
  <si>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</si>
  <si>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</si>
  <si>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</si>
  <si>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</si>
  <si>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</si>
  <si>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</si>
  <si>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</si>
  <si>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</si>
  <si>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</si>
  <si>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</si>
  <si>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</si>
  <si>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</si>
  <si>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</si>
  <si>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</si>
  <si>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</si>
  <si>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</si>
  <si>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</si>
  <si>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</si>
  <si>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</si>
  <si>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</si>
  <si>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</si>
  <si>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</si>
  <si>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</si>
  <si>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</si>
  <si>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</si>
  <si>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</si>
  <si>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</si>
  <si>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</si>
  <si>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</si>
  <si>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</si>
  <si>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</si>
  <si>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</si>
  <si>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</si>
  <si>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</si>
  <si>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</si>
  <si>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</si>
  <si>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</si>
  <si>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</si>
  <si>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</si>
  <si>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</si>
  <si>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</si>
  <si>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</si>
  <si>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</si>
  <si>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</si>
  <si>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</si>
  <si>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</si>
  <si>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</si>
  <si>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</si>
  <si>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</si>
  <si>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</si>
  <si>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</si>
  <si>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</si>
  <si>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</si>
  <si>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</si>
  <si>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</si>
  <si>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</si>
  <si>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</si>
  <si>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</si>
  <si>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</si>
  <si>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</si>
  <si>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</si>
  <si>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</si>
  <si>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</si>
  <si>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</si>
  <si>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</si>
  <si>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</si>
  <si>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</si>
  <si>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</si>
  <si>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</si>
  <si>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</si>
  <si>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</si>
  <si>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</si>
  <si>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</si>
  <si>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</si>
  <si>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</si>
  <si>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</si>
  <si>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</si>
  <si>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</si>
  <si>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</si>
  <si>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</si>
  <si>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</si>
  <si>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</si>
  <si>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</si>
  <si>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</si>
  <si>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</si>
  <si>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</si>
  <si>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</si>
  <si>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</si>
  <si>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</si>
  <si>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</si>
  <si>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</si>
  <si>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</si>
  <si>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</si>
  <si>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</si>
  <si>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</si>
  <si>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</si>
  <si>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</si>
  <si>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</si>
  <si>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</si>
  <si>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</si>
  <si>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</si>
  <si>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</si>
  <si>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</si>
  <si>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</si>
  <si>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</si>
  <si>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</si>
  <si>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</si>
  <si>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</si>
  <si>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</si>
  <si>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</si>
  <si>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</si>
  <si>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</si>
  <si>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</si>
  <si>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</si>
  <si>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</si>
  <si>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</si>
  <si>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</si>
  <si>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</si>
  <si>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</si>
  <si>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</si>
  <si>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</si>
  <si>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</si>
  <si>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</si>
  <si>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</si>
  <si>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</si>
  <si>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</si>
  <si>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</si>
  <si>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</si>
  <si>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0.28</t>
  </si>
  <si>
    <t>会計</t>
    <rPh sb="0" eb="2">
      <t>カイケイ</t>
    </rPh>
    <phoneticPr fontId="5"/>
  </si>
  <si>
    <t>一般会計</t>
  </si>
  <si>
    <t>水道事業会計</t>
  </si>
  <si>
    <t>介護保険事業特別会計</t>
  </si>
  <si>
    <t>国民健康保険事業特別会計</t>
  </si>
  <si>
    <t>後期高齢者医療特別会計</t>
  </si>
  <si>
    <t>下水道事業会計</t>
  </si>
  <si>
    <t>農業集落排水事業会計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</si>
  <si>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</si>
  <si>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</si>
  <si>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</si>
  <si>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</si>
  <si>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</si>
  <si>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</si>
  <si>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</si>
  <si>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</si>
  <si>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</si>
  <si>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</si>
  <si>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</si>
  <si>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</si>
  <si>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</si>
  <si>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</si>
  <si>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</si>
  <si>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</si>
  <si>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</si>
  <si>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</si>
  <si>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</si>
  <si>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</si>
  <si>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</si>
  <si>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</si>
  <si>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</si>
  <si>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</si>
  <si>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</si>
  <si>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</si>
  <si>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</si>
  <si>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</si>
  <si>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</si>
  <si>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</si>
  <si>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</si>
  <si>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</si>
  <si>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</si>
  <si>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</si>
  <si>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</si>
  <si>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</si>
  <si>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</si>
  <si>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</si>
  <si>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</si>
  <si>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</si>
  <si>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</si>
  <si>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</si>
  <si>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</si>
  <si>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</si>
  <si>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</si>
  <si>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</si>
  <si>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</si>
  <si>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ふるさとづくり基金</t>
    <rPh sb="7" eb="9">
      <t>キキン</t>
    </rPh>
    <phoneticPr fontId="2"/>
  </si>
  <si>
    <t>本間喜一顕彰基金</t>
    <rPh sb="0" eb="4">
      <t>ホンマキイチ</t>
    </rPh>
    <rPh sb="4" eb="8">
      <t>ケンショウキキン</t>
    </rPh>
    <phoneticPr fontId="5"/>
  </si>
  <si>
    <t>起業支援基金</t>
    <rPh sb="0" eb="6">
      <t>キギョウシエンキキン</t>
    </rPh>
    <phoneticPr fontId="5"/>
  </si>
  <si>
    <t>商工業振興資金融資制度基金</t>
    <rPh sb="0" eb="3">
      <t>ショウコウギョウ</t>
    </rPh>
    <rPh sb="3" eb="5">
      <t>シンコウ</t>
    </rPh>
    <rPh sb="5" eb="7">
      <t>シキン</t>
    </rPh>
    <rPh sb="7" eb="9">
      <t>ユウシ</t>
    </rPh>
    <rPh sb="9" eb="11">
      <t>セイド</t>
    </rPh>
    <rPh sb="11" eb="13">
      <t>キキン</t>
    </rPh>
    <phoneticPr fontId="5"/>
  </si>
  <si>
    <t>子育て支援基金</t>
    <rPh sb="0" eb="2">
      <t>コソダ</t>
    </rPh>
    <rPh sb="3" eb="5">
      <t>シエン</t>
    </rPh>
    <rPh sb="5" eb="7">
      <t>キキン</t>
    </rPh>
    <phoneticPr fontId="5"/>
  </si>
  <si>
    <t>基金残高合計</t>
    <rPh sb="0" eb="2">
      <t>キキン</t>
    </rPh>
    <rPh sb="2" eb="4">
      <t>ザンダカ</t>
    </rPh>
    <rPh sb="4" eb="6">
      <t>ゴウケイ</t>
    </rPh>
    <phoneticPr fontId="5"/>
  </si>
  <si>
    <t>　有形固定資産減価償却率は近年の役場新庁舎整備等により類似団体内平均値と近い数値を維持しているが、前年と比較して１．２ポイント償却が進んだため有形固定資産減価償却率は類似団体平均を３．２ポイント上回った。
　また、将来負担比率については、財政調整基金の繰替運用等による充当可能基金額及び基準財政需要額算入見込額の減少等により、前年比６．７ポイントの増となった。類似団体内平均値を大きく上回っており、今後も大型の投資的事業が継続する見込みではあるが、地方債発行額の圧縮や平準化、計画的な繰上償還の実行により、将来的な財政負担の軽減に努めるとともに、公共施設等総合管理計画に基づき、町立幼児施設や小学校の統廃合を進めていく。　</t>
    <phoneticPr fontId="5"/>
  </si>
  <si>
    <t>　将来負担比率、実質公債費比率とも類似団体内平均値と比較し、高い水準で推移している。近年の新庁舎建設をはじめとした大型投資的事業の継続や令和４年８月豪雨災害復旧への対応等による地方債残高及び元利償還金の増加が要因となっている。今後も大型の投資的事業が継続する見込みではあるが、財源確保はもとより、地方債発行額の圧縮や平準化、計画的な繰上償還の実行により、町債残高の縮減と将来的な財政負担の軽減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</si>
</sst>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8D4F2002-28BD-44F4-B8E8-8E9C2AE906DF}"/>
    <cellStyle name="標準 2 3" xfId="10" xr:uid="{97868529-8EA0-4C85-A93C-B7234B7FF27F}"/>
    <cellStyle name="標準 3" xfId="11" xr:uid="{D1ACD7B9-D9D7-47D8-83A8-460CF66632CB}"/>
    <cellStyle name="標準 4" xfId="20" xr:uid="{0C7DB8AB-4065-4054-A9F8-25F0ABA52A11}"/>
    <cellStyle name="標準 4_APAHO401600" xfId="16" xr:uid="{3EE079F1-C514-4811-AF50-BF0703E6D0D9}"/>
    <cellStyle name="標準 4_APAHO4019001" xfId="19" xr:uid="{079788DA-4B4B-47AD-BBBB-AD7118FEBB82}"/>
    <cellStyle name="標準 4_ZJ08_022012_青森市_2010" xfId="18" xr:uid="{A6CC82C3-10CA-408D-B87D-BCE7E9FD2829}"/>
    <cellStyle name="標準 6" xfId="7" xr:uid="{37EFA2AC-D92E-4A3A-A5DD-CBD04151EB76}"/>
    <cellStyle name="標準 6_APAHO401000" xfId="9" xr:uid="{D7D83677-F2D7-404F-A253-028491FB6804}"/>
    <cellStyle name="標準 6_APAHO401200_O-JJ1016-001-3_財政状況資料集(決算状況カード(各会計・関係団体))(Rev2)2" xfId="15" xr:uid="{A348E43A-3741-49D7-9118-95FA8BE2BA58}"/>
    <cellStyle name="標準 6_APAHO402200_O-JJ1016-001-3_財政状況資料集(決算状況カード(各会計・関係団体))(Rev2)2" xfId="12" xr:uid="{CE7DBA3E-CBE7-4E3F-ACAF-7212B7CDD20A}"/>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C59B4D68-C4EC-4B46-A8B4-50819EF09519}"/>
    <cellStyle name="標準_O-JJ0722-001-3_決算状況カード(各会計・関係団体)_O-JJ1016-001-3_財政状況資料集(決算状況カード(各会計・関係団体))(Rev2)2" xfId="14" xr:uid="{D56DFFF5-205B-4053-B891-B7B4569BFBCD}"/>
    <cellStyle name="標準_O-JJ0722-001-8_連結実質赤字比率に係る赤字・黒字の構成分析" xfId="17" xr:uid="{C60F3721-E4E1-46D9-B940-CA5291513C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94796</c:v>
              </c:pt>
              <c:pt idx="1">
                <c:v>85942</c:v>
              </c:pt>
              <c:pt idx="2">
                <c:v>95007</c:v>
              </c:pt>
              <c:pt idx="3">
                <c:v>98176</c:v>
              </c:pt>
              <c:pt idx="4">
                <c:v>119283</c:v>
              </c:pt>
            </c:numLit>
          </c:val>
          <c:smooth val="0"/>
          <c:extLst>
            <c:ext xmlns:c16="http://schemas.microsoft.com/office/drawing/2014/chart" uri="{C3380CC4-5D6E-409C-BE32-E72D297353CC}">
              <c16:uniqueId val="{00000000-5843-49AD-B7BF-C3513818D388}"/>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188199</c:v>
              </c:pt>
              <c:pt idx="1">
                <c:v>91029</c:v>
              </c:pt>
              <c:pt idx="2">
                <c:v>115812</c:v>
              </c:pt>
              <c:pt idx="3">
                <c:v>122172</c:v>
              </c:pt>
              <c:pt idx="4">
                <c:v>133137</c:v>
              </c:pt>
            </c:numLit>
          </c:val>
          <c:smooth val="0"/>
          <c:extLst>
            <c:ext xmlns:c16="http://schemas.microsoft.com/office/drawing/2014/chart" uri="{C3380CC4-5D6E-409C-BE32-E72D297353CC}">
              <c16:uniqueId val="{00000001-5843-49AD-B7BF-C3513818D38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2.44</c:v>
              </c:pt>
              <c:pt idx="1">
                <c:v>4.3099999999999996</c:v>
              </c:pt>
              <c:pt idx="2">
                <c:v>8.2100000000000009</c:v>
              </c:pt>
              <c:pt idx="3">
                <c:v>7.45</c:v>
              </c:pt>
              <c:pt idx="4">
                <c:v>4.95</c:v>
              </c:pt>
            </c:numLit>
          </c:val>
          <c:extLst>
            <c:ext xmlns:c16="http://schemas.microsoft.com/office/drawing/2014/chart" uri="{C3380CC4-5D6E-409C-BE32-E72D297353CC}">
              <c16:uniqueId val="{00000000-626F-4510-BD0F-E5D16C8E5502}"/>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6.13</c:v>
              </c:pt>
              <c:pt idx="1">
                <c:v>8.7200000000000006</c:v>
              </c:pt>
              <c:pt idx="2">
                <c:v>7.62</c:v>
              </c:pt>
              <c:pt idx="3">
                <c:v>8.86</c:v>
              </c:pt>
              <c:pt idx="4">
                <c:v>10.74</c:v>
              </c:pt>
            </c:numLit>
          </c:val>
          <c:extLst>
            <c:ext xmlns:c16="http://schemas.microsoft.com/office/drawing/2014/chart" uri="{C3380CC4-5D6E-409C-BE32-E72D297353CC}">
              <c16:uniqueId val="{00000001-626F-4510-BD0F-E5D16C8E550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1.19</c:v>
              </c:pt>
              <c:pt idx="1">
                <c:v>4.8</c:v>
              </c:pt>
              <c:pt idx="2">
                <c:v>2.42</c:v>
              </c:pt>
              <c:pt idx="3">
                <c:v>0.52</c:v>
              </c:pt>
              <c:pt idx="4">
                <c:v>-0.28000000000000003</c:v>
              </c:pt>
            </c:numLit>
          </c:val>
          <c:smooth val="0"/>
          <c:extLst>
            <c:ext xmlns:c16="http://schemas.microsoft.com/office/drawing/2014/chart" uri="{C3380CC4-5D6E-409C-BE32-E72D297353CC}">
              <c16:uniqueId val="{00000002-626F-4510-BD0F-E5D16C8E550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0.3</c:v>
              </c:pt>
              <c:pt idx="2">
                <c:v>#N/A</c:v>
              </c:pt>
              <c:pt idx="3">
                <c:v>0.18</c:v>
              </c:pt>
              <c:pt idx="4">
                <c:v>#N/A</c:v>
              </c:pt>
              <c:pt idx="5">
                <c:v>0.11</c:v>
              </c:pt>
              <c:pt idx="6">
                <c:v>#N/A</c:v>
              </c:pt>
              <c:pt idx="7">
                <c:v>3.18</c:v>
              </c:pt>
              <c:pt idx="8">
                <c:v>0</c:v>
              </c:pt>
              <c:pt idx="9">
                <c:v>0</c:v>
              </c:pt>
            </c:numLit>
          </c:val>
          <c:extLst>
            <c:ext xmlns:c16="http://schemas.microsoft.com/office/drawing/2014/chart" uri="{C3380CC4-5D6E-409C-BE32-E72D297353CC}">
              <c16:uniqueId val="{00000000-1B4D-490E-9247-F921BBAC37F6}"/>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1B4D-490E-9247-F921BBAC37F6}"/>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1B4D-490E-9247-F921BBAC37F6}"/>
            </c:ext>
          </c:extLst>
        </c:ser>
        <c:ser>
          <c:idx val="3"/>
          <c:order val="3"/>
          <c:tx>
            <c:v>農業集落排水事業会計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#N/A</c:v>
              </c:pt>
              <c:pt idx="9">
                <c:v>0</c:v>
              </c:pt>
            </c:numLit>
          </c:val>
          <c:extLst>
            <c:ext xmlns:c16="http://schemas.microsoft.com/office/drawing/2014/chart" uri="{C3380CC4-5D6E-409C-BE32-E72D297353CC}">
              <c16:uniqueId val="{00000003-1B4D-490E-9247-F921BBAC37F6}"/>
            </c:ext>
          </c:extLst>
        </c:ser>
        <c:ser>
          <c:idx val="4"/>
          <c:order val="4"/>
          <c:tx>
            <c:v>下水道事業会計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#N/A</c:v>
              </c:pt>
              <c:pt idx="9">
                <c:v>0</c:v>
              </c:pt>
            </c:numLit>
          </c:val>
          <c:extLst>
            <c:ext xmlns:c16="http://schemas.microsoft.com/office/drawing/2014/chart" uri="{C3380CC4-5D6E-409C-BE32-E72D297353CC}">
              <c16:uniqueId val="{00000004-1B4D-490E-9247-F921BBAC37F6}"/>
            </c:ext>
          </c:extLst>
        </c:ser>
        <c:ser>
          <c:idx val="5"/>
          <c:order val="5"/>
          <c:tx>
            <c:v>後期高齢者医療特別会計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0.05</c:v>
              </c:pt>
              <c:pt idx="2">
                <c:v>#N/A</c:v>
              </c:pt>
              <c:pt idx="3">
                <c:v>0.01</c:v>
              </c:pt>
              <c:pt idx="4">
                <c:v>#N/A</c:v>
              </c:pt>
              <c:pt idx="5">
                <c:v>0.03</c:v>
              </c:pt>
              <c:pt idx="6">
                <c:v>#N/A</c:v>
              </c:pt>
              <c:pt idx="7">
                <c:v>0.04</c:v>
              </c:pt>
              <c:pt idx="8">
                <c:v>#N/A</c:v>
              </c:pt>
              <c:pt idx="9">
                <c:v>0.06</c:v>
              </c:pt>
            </c:numLit>
          </c:val>
          <c:extLst>
            <c:ext xmlns:c16="http://schemas.microsoft.com/office/drawing/2014/chart" uri="{C3380CC4-5D6E-409C-BE32-E72D297353CC}">
              <c16:uniqueId val="{00000005-1B4D-490E-9247-F921BBAC37F6}"/>
            </c:ext>
          </c:extLst>
        </c:ser>
        <c:ser>
          <c:idx val="6"/>
          <c:order val="6"/>
          <c:tx>
            <c:v>国民健康保険事業特別会計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0.27</c:v>
              </c:pt>
              <c:pt idx="2">
                <c:v>#N/A</c:v>
              </c:pt>
              <c:pt idx="3">
                <c:v>0.49</c:v>
              </c:pt>
              <c:pt idx="4">
                <c:v>#N/A</c:v>
              </c:pt>
              <c:pt idx="5">
                <c:v>0.11</c:v>
              </c:pt>
              <c:pt idx="6">
                <c:v>#N/A</c:v>
              </c:pt>
              <c:pt idx="7">
                <c:v>0.53</c:v>
              </c:pt>
              <c:pt idx="8">
                <c:v>#N/A</c:v>
              </c:pt>
              <c:pt idx="9">
                <c:v>0.39</c:v>
              </c:pt>
            </c:numLit>
          </c:val>
          <c:extLst>
            <c:ext xmlns:c16="http://schemas.microsoft.com/office/drawing/2014/chart" uri="{C3380CC4-5D6E-409C-BE32-E72D297353CC}">
              <c16:uniqueId val="{00000006-1B4D-490E-9247-F921BBAC37F6}"/>
            </c:ext>
          </c:extLst>
        </c:ser>
        <c:ser>
          <c:idx val="7"/>
          <c:order val="7"/>
          <c:tx>
            <c:v>介護保険事業特別会計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0.39</c:v>
              </c:pt>
              <c:pt idx="2">
                <c:v>#N/A</c:v>
              </c:pt>
              <c:pt idx="3">
                <c:v>0.6</c:v>
              </c:pt>
              <c:pt idx="4">
                <c:v>#N/A</c:v>
              </c:pt>
              <c:pt idx="5">
                <c:v>0.69</c:v>
              </c:pt>
              <c:pt idx="6">
                <c:v>#N/A</c:v>
              </c:pt>
              <c:pt idx="7">
                <c:v>0.57999999999999996</c:v>
              </c:pt>
              <c:pt idx="8">
                <c:v>#N/A</c:v>
              </c:pt>
              <c:pt idx="9">
                <c:v>0.95</c:v>
              </c:pt>
            </c:numLit>
          </c:val>
          <c:extLst>
            <c:ext xmlns:c16="http://schemas.microsoft.com/office/drawing/2014/chart" uri="{C3380CC4-5D6E-409C-BE32-E72D297353CC}">
              <c16:uniqueId val="{00000007-1B4D-490E-9247-F921BBAC37F6}"/>
            </c:ext>
          </c:extLst>
        </c:ser>
        <c:ser>
          <c:idx val="8"/>
          <c:order val="8"/>
          <c:tx>
            <c:v>水道事業会計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3.54</c:v>
              </c:pt>
              <c:pt idx="2">
                <c:v>#N/A</c:v>
              </c:pt>
              <c:pt idx="3">
                <c:v>3.49</c:v>
              </c:pt>
              <c:pt idx="4">
                <c:v>#N/A</c:v>
              </c:pt>
              <c:pt idx="5">
                <c:v>3.28</c:v>
              </c:pt>
              <c:pt idx="6">
                <c:v>#N/A</c:v>
              </c:pt>
              <c:pt idx="7">
                <c:v>3</c:v>
              </c:pt>
              <c:pt idx="8">
                <c:v>#N/A</c:v>
              </c:pt>
              <c:pt idx="9">
                <c:v>2.31</c:v>
              </c:pt>
            </c:numLit>
          </c:val>
          <c:extLst>
            <c:ext xmlns:c16="http://schemas.microsoft.com/office/drawing/2014/chart" uri="{C3380CC4-5D6E-409C-BE32-E72D297353CC}">
              <c16:uniqueId val="{00000008-1B4D-490E-9247-F921BBAC37F6}"/>
            </c:ext>
          </c:extLst>
        </c:ser>
        <c:ser>
          <c:idx val="9"/>
          <c:order val="9"/>
          <c:tx>
            <c:v>一般会計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2.44</c:v>
              </c:pt>
              <c:pt idx="2">
                <c:v>#N/A</c:v>
              </c:pt>
              <c:pt idx="3">
                <c:v>4.3</c:v>
              </c:pt>
              <c:pt idx="4">
                <c:v>#N/A</c:v>
              </c:pt>
              <c:pt idx="5">
                <c:v>8.2100000000000009</c:v>
              </c:pt>
              <c:pt idx="6">
                <c:v>#N/A</c:v>
              </c:pt>
              <c:pt idx="7">
                <c:v>7.45</c:v>
              </c:pt>
              <c:pt idx="8">
                <c:v>#N/A</c:v>
              </c:pt>
              <c:pt idx="9">
                <c:v>4.9400000000000004</c:v>
              </c:pt>
            </c:numLit>
          </c:val>
          <c:extLst>
            <c:ext xmlns:c16="http://schemas.microsoft.com/office/drawing/2014/chart" uri="{C3380CC4-5D6E-409C-BE32-E72D297353CC}">
              <c16:uniqueId val="{00000009-1B4D-490E-9247-F921BBAC37F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1538</c:v>
              </c:pt>
              <c:pt idx="5">
                <c:v>1582</c:v>
              </c:pt>
              <c:pt idx="8">
                <c:v>1578</c:v>
              </c:pt>
              <c:pt idx="11">
                <c:v>1596</c:v>
              </c:pt>
              <c:pt idx="14">
                <c:v>1633</c:v>
              </c:pt>
            </c:numLit>
          </c:val>
          <c:extLst>
            <c:ext xmlns:c16="http://schemas.microsoft.com/office/drawing/2014/chart" uri="{C3380CC4-5D6E-409C-BE32-E72D297353CC}">
              <c16:uniqueId val="{00000000-3143-448E-B7D8-2E1A79451B49}"/>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c:v>
              </c:pt>
              <c:pt idx="3">
                <c:v>0</c:v>
              </c:pt>
              <c:pt idx="6">
                <c:v>3</c:v>
              </c:pt>
              <c:pt idx="9">
                <c:v>2</c:v>
              </c:pt>
              <c:pt idx="12">
                <c:v>3</c:v>
              </c:pt>
            </c:numLit>
          </c:val>
          <c:extLst>
            <c:ext xmlns:c16="http://schemas.microsoft.com/office/drawing/2014/chart" uri="{C3380CC4-5D6E-409C-BE32-E72D297353CC}">
              <c16:uniqueId val="{00000001-3143-448E-B7D8-2E1A79451B49}"/>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c:v>
              </c:pt>
              <c:pt idx="3">
                <c:v>3</c:v>
              </c:pt>
              <c:pt idx="6">
                <c:v>0</c:v>
              </c:pt>
              <c:pt idx="9">
                <c:v>0</c:v>
              </c:pt>
              <c:pt idx="12">
                <c:v>0</c:v>
              </c:pt>
            </c:numLit>
          </c:val>
          <c:extLst>
            <c:ext xmlns:c16="http://schemas.microsoft.com/office/drawing/2014/chart" uri="{C3380CC4-5D6E-409C-BE32-E72D297353CC}">
              <c16:uniqueId val="{00000002-3143-448E-B7D8-2E1A79451B49}"/>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595</c:v>
              </c:pt>
              <c:pt idx="3">
                <c:v>589</c:v>
              </c:pt>
              <c:pt idx="6">
                <c:v>604</c:v>
              </c:pt>
              <c:pt idx="9">
                <c:v>651</c:v>
              </c:pt>
              <c:pt idx="12">
                <c:v>683</c:v>
              </c:pt>
            </c:numLit>
          </c:val>
          <c:extLst>
            <c:ext xmlns:c16="http://schemas.microsoft.com/office/drawing/2014/chart" uri="{C3380CC4-5D6E-409C-BE32-E72D297353CC}">
              <c16:uniqueId val="{00000003-3143-448E-B7D8-2E1A79451B49}"/>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322</c:v>
              </c:pt>
              <c:pt idx="3">
                <c:v>329</c:v>
              </c:pt>
              <c:pt idx="6">
                <c:v>326</c:v>
              </c:pt>
              <c:pt idx="9">
                <c:v>282</c:v>
              </c:pt>
              <c:pt idx="12">
                <c:v>265</c:v>
              </c:pt>
            </c:numLit>
          </c:val>
          <c:extLst>
            <c:ext xmlns:c16="http://schemas.microsoft.com/office/drawing/2014/chart" uri="{C3380CC4-5D6E-409C-BE32-E72D297353CC}">
              <c16:uniqueId val="{00000004-3143-448E-B7D8-2E1A79451B49}"/>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3143-448E-B7D8-2E1A79451B49}"/>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3143-448E-B7D8-2E1A79451B49}"/>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1233</c:v>
              </c:pt>
              <c:pt idx="3">
                <c:v>1302</c:v>
              </c:pt>
              <c:pt idx="6">
                <c:v>1360</c:v>
              </c:pt>
              <c:pt idx="9">
                <c:v>1297</c:v>
              </c:pt>
              <c:pt idx="12">
                <c:v>1303</c:v>
              </c:pt>
            </c:numLit>
          </c:val>
          <c:extLst>
            <c:ext xmlns:c16="http://schemas.microsoft.com/office/drawing/2014/chart" uri="{C3380CC4-5D6E-409C-BE32-E72D297353CC}">
              <c16:uniqueId val="{00000007-3143-448E-B7D8-2E1A79451B4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617</c:v>
              </c:pt>
              <c:pt idx="2">
                <c:v>#N/A</c:v>
              </c:pt>
              <c:pt idx="3">
                <c:v>#N/A</c:v>
              </c:pt>
              <c:pt idx="4">
                <c:v>641</c:v>
              </c:pt>
              <c:pt idx="5">
                <c:v>#N/A</c:v>
              </c:pt>
              <c:pt idx="6">
                <c:v>#N/A</c:v>
              </c:pt>
              <c:pt idx="7">
                <c:v>715</c:v>
              </c:pt>
              <c:pt idx="8">
                <c:v>#N/A</c:v>
              </c:pt>
              <c:pt idx="9">
                <c:v>#N/A</c:v>
              </c:pt>
              <c:pt idx="10">
                <c:v>636</c:v>
              </c:pt>
              <c:pt idx="11">
                <c:v>#N/A</c:v>
              </c:pt>
              <c:pt idx="12">
                <c:v>#N/A</c:v>
              </c:pt>
              <c:pt idx="13">
                <c:v>621</c:v>
              </c:pt>
              <c:pt idx="14">
                <c:v>#N/A</c:v>
              </c:pt>
            </c:numLit>
          </c:val>
          <c:smooth val="0"/>
          <c:extLst>
            <c:ext xmlns:c16="http://schemas.microsoft.com/office/drawing/2014/chart" uri="{C3380CC4-5D6E-409C-BE32-E72D297353CC}">
              <c16:uniqueId val="{00000008-3143-448E-B7D8-2E1A79451B4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14374</c:v>
              </c:pt>
              <c:pt idx="5">
                <c:v>14065</c:v>
              </c:pt>
              <c:pt idx="8">
                <c:v>14292</c:v>
              </c:pt>
              <c:pt idx="11">
                <c:v>14338</c:v>
              </c:pt>
              <c:pt idx="14">
                <c:v>13570</c:v>
              </c:pt>
            </c:numLit>
          </c:val>
          <c:extLst>
            <c:ext xmlns:c16="http://schemas.microsoft.com/office/drawing/2014/chart" uri="{C3380CC4-5D6E-409C-BE32-E72D297353CC}">
              <c16:uniqueId val="{00000000-9A5D-441D-AFAF-884092B4FE72}"/>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337</c:v>
              </c:pt>
              <c:pt idx="5">
                <c:v>334</c:v>
              </c:pt>
              <c:pt idx="8">
                <c:v>295</c:v>
              </c:pt>
              <c:pt idx="11">
                <c:v>252</c:v>
              </c:pt>
              <c:pt idx="14">
                <c:v>185</c:v>
              </c:pt>
            </c:numLit>
          </c:val>
          <c:extLst>
            <c:ext xmlns:c16="http://schemas.microsoft.com/office/drawing/2014/chart" uri="{C3380CC4-5D6E-409C-BE32-E72D297353CC}">
              <c16:uniqueId val="{00000001-9A5D-441D-AFAF-884092B4FE72}"/>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1104</c:v>
              </c:pt>
              <c:pt idx="5">
                <c:v>1308</c:v>
              </c:pt>
              <c:pt idx="8">
                <c:v>1055</c:v>
              </c:pt>
              <c:pt idx="11">
                <c:v>1175</c:v>
              </c:pt>
              <c:pt idx="14">
                <c:v>817</c:v>
              </c:pt>
            </c:numLit>
          </c:val>
          <c:extLst>
            <c:ext xmlns:c16="http://schemas.microsoft.com/office/drawing/2014/chart" uri="{C3380CC4-5D6E-409C-BE32-E72D297353CC}">
              <c16:uniqueId val="{00000002-9A5D-441D-AFAF-884092B4FE72}"/>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9A5D-441D-AFAF-884092B4FE72}"/>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9A5D-441D-AFAF-884092B4FE72}"/>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9A5D-441D-AFAF-884092B4FE72}"/>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1057</c:v>
              </c:pt>
              <c:pt idx="3">
                <c:v>1052</c:v>
              </c:pt>
              <c:pt idx="6">
                <c:v>1018</c:v>
              </c:pt>
              <c:pt idx="9">
                <c:v>1020</c:v>
              </c:pt>
              <c:pt idx="12">
                <c:v>1014</c:v>
              </c:pt>
            </c:numLit>
          </c:val>
          <c:extLst>
            <c:ext xmlns:c16="http://schemas.microsoft.com/office/drawing/2014/chart" uri="{C3380CC4-5D6E-409C-BE32-E72D297353CC}">
              <c16:uniqueId val="{00000006-9A5D-441D-AFAF-884092B4FE72}"/>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4560</c:v>
              </c:pt>
              <c:pt idx="3">
                <c:v>4496</c:v>
              </c:pt>
              <c:pt idx="6">
                <c:v>4754</c:v>
              </c:pt>
              <c:pt idx="9">
                <c:v>4265</c:v>
              </c:pt>
              <c:pt idx="12">
                <c:v>3713</c:v>
              </c:pt>
            </c:numLit>
          </c:val>
          <c:extLst>
            <c:ext xmlns:c16="http://schemas.microsoft.com/office/drawing/2014/chart" uri="{C3380CC4-5D6E-409C-BE32-E72D297353CC}">
              <c16:uniqueId val="{00000007-9A5D-441D-AFAF-884092B4FE72}"/>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3351</c:v>
              </c:pt>
              <c:pt idx="3">
                <c:v>2993</c:v>
              </c:pt>
              <c:pt idx="6">
                <c:v>2655</c:v>
              </c:pt>
              <c:pt idx="9">
                <c:v>2244</c:v>
              </c:pt>
              <c:pt idx="12">
                <c:v>1896</c:v>
              </c:pt>
            </c:numLit>
          </c:val>
          <c:extLst>
            <c:ext xmlns:c16="http://schemas.microsoft.com/office/drawing/2014/chart" uri="{C3380CC4-5D6E-409C-BE32-E72D297353CC}">
              <c16:uniqueId val="{00000008-9A5D-441D-AFAF-884092B4FE72}"/>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c:v>
              </c:pt>
              <c:pt idx="3">
                <c:v>0</c:v>
              </c:pt>
              <c:pt idx="6">
                <c:v>0</c:v>
              </c:pt>
              <c:pt idx="9">
                <c:v>0</c:v>
              </c:pt>
              <c:pt idx="12">
                <c:v>0</c:v>
              </c:pt>
            </c:numLit>
          </c:val>
          <c:extLst>
            <c:ext xmlns:c16="http://schemas.microsoft.com/office/drawing/2014/chart" uri="{C3380CC4-5D6E-409C-BE32-E72D297353CC}">
              <c16:uniqueId val="{00000009-9A5D-441D-AFAF-884092B4FE72}"/>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14277</c:v>
              </c:pt>
              <c:pt idx="3">
                <c:v>14250</c:v>
              </c:pt>
              <c:pt idx="6">
                <c:v>14596</c:v>
              </c:pt>
              <c:pt idx="9">
                <c:v>14967</c:v>
              </c:pt>
              <c:pt idx="12">
                <c:v>15179</c:v>
              </c:pt>
            </c:numLit>
          </c:val>
          <c:extLst>
            <c:ext xmlns:c16="http://schemas.microsoft.com/office/drawing/2014/chart" uri="{C3380CC4-5D6E-409C-BE32-E72D297353CC}">
              <c16:uniqueId val="{0000000A-9A5D-441D-AFAF-884092B4FE7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7433</c:v>
              </c:pt>
              <c:pt idx="2">
                <c:v>#N/A</c:v>
              </c:pt>
              <c:pt idx="3">
                <c:v>#N/A</c:v>
              </c:pt>
              <c:pt idx="4">
                <c:v>7084</c:v>
              </c:pt>
              <c:pt idx="5">
                <c:v>#N/A</c:v>
              </c:pt>
              <c:pt idx="6">
                <c:v>#N/A</c:v>
              </c:pt>
              <c:pt idx="7">
                <c:v>7381</c:v>
              </c:pt>
              <c:pt idx="8">
                <c:v>#N/A</c:v>
              </c:pt>
              <c:pt idx="9">
                <c:v>#N/A</c:v>
              </c:pt>
              <c:pt idx="10">
                <c:v>6731</c:v>
              </c:pt>
              <c:pt idx="11">
                <c:v>#N/A</c:v>
              </c:pt>
              <c:pt idx="12">
                <c:v>#N/A</c:v>
              </c:pt>
              <c:pt idx="13">
                <c:v>7231</c:v>
              </c:pt>
              <c:pt idx="14">
                <c:v>#N/A</c:v>
              </c:pt>
            </c:numLit>
          </c:val>
          <c:smooth val="0"/>
          <c:extLst>
            <c:ext xmlns:c16="http://schemas.microsoft.com/office/drawing/2014/chart" uri="{C3380CC4-5D6E-409C-BE32-E72D297353CC}">
              <c16:uniqueId val="{0000000B-9A5D-441D-AFAF-884092B4FE7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510</c:v>
              </c:pt>
              <c:pt idx="1">
                <c:v>594</c:v>
              </c:pt>
              <c:pt idx="2">
                <c:v>736</c:v>
              </c:pt>
            </c:numLit>
          </c:val>
          <c:extLst>
            <c:ext xmlns:c16="http://schemas.microsoft.com/office/drawing/2014/chart" uri="{C3380CC4-5D6E-409C-BE32-E72D297353CC}">
              <c16:uniqueId val="{00000000-F110-49C8-82B5-A0923D117EE7}"/>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115</c:v>
              </c:pt>
              <c:pt idx="1">
                <c:v>167</c:v>
              </c:pt>
              <c:pt idx="2">
                <c:v>255</c:v>
              </c:pt>
            </c:numLit>
          </c:val>
          <c:extLst>
            <c:ext xmlns:c16="http://schemas.microsoft.com/office/drawing/2014/chart" uri="{C3380CC4-5D6E-409C-BE32-E72D297353CC}">
              <c16:uniqueId val="{00000001-F110-49C8-82B5-A0923D117EE7}"/>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196</c:v>
              </c:pt>
              <c:pt idx="1">
                <c:v>183</c:v>
              </c:pt>
              <c:pt idx="2">
                <c:v>159</c:v>
              </c:pt>
            </c:numLit>
          </c:val>
          <c:extLst>
            <c:ext xmlns:c16="http://schemas.microsoft.com/office/drawing/2014/chart" uri="{C3380CC4-5D6E-409C-BE32-E72D297353CC}">
              <c16:uniqueId val="{00000002-F110-49C8-82B5-A0923D117EE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{0B4089DF-5062-464D-A275-341E794EEF10}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E27-49CD-AC94-75B4772FF4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{DC056A2E-618A-46C2-A90D-2F446C86207F}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27-49CD-AC94-75B4772FF4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{8BAAF8BE-0B52-470B-9C60-36780C1BE8DF}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27-49CD-AC94-75B4772FF4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{4E991287-76BF-4FC3-BA4B-117C19D7F488}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27-49CD-AC94-75B4772FF4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{FDE731BC-793E-47A0-A0F5-D22D119DD50C}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27-49CD-AC94-75B4772FF4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{43A141CE-0DEA-4BFA-8A2B-0FCD7EE04B4D}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E27-49CD-AC94-75B4772FF4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{4E802B04-230A-4261-B069-4617F2407233}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E27-49CD-AC94-75B4772FF4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{DF19132F-A23F-451F-B252-207E488BEDDC}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E27-49CD-AC94-75B4772FF4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{36775F22-2F58-4F37-8D41-8AD75D7B515D}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E27-49CD-AC94-75B4772FF4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c:v>
                </c:pt>
                <c:pt idx="8">
                  <c:v>62.4</c:v>
                </c:pt>
                <c:pt idx="16">
                  <c:v>61.8</c:v>
                </c:pt>
                <c:pt idx="24">
                  <c:v>66.2</c:v>
                </c:pt>
                <c:pt idx="32">
                  <c:v>67.400000000000006</c:v>
                </c:pt>
              </c:numCache>
            </c:numRef>
          </c:xVal>
          <c:yVal>
            <c:numRef>
              <c:f>公会計指標分析・財政指標組合せ分析表!$BP$51:$DC$51</c:f>
              <c:numCache>
                <c:formatCode>#,##0.0;"▲ "#,##0.0</c:formatCode>
                <c:ptCount val="40"/>
                <c:pt idx="0">
                  <c:v>145.5</c:v>
                </c:pt>
                <c:pt idx="8">
                  <c:v>132.6</c:v>
                </c:pt>
                <c:pt idx="16">
                  <c:v>143.4</c:v>
                </c:pt>
                <c:pt idx="24">
                  <c:v>130.80000000000001</c:v>
                </c:pt>
                <c:pt idx="32">
                  <c:v>137.5</c:v>
                </c:pt>
              </c:numCache>
            </c:numRef>
          </c:yVal>
          <c:smooth val="0"/>
          <c:extLst>
            <c:ext xmlns:c16="http://schemas.microsoft.com/office/drawing/2014/chart" uri="{C3380CC4-5D6E-409C-BE32-E72D297353CC}">
              <c16:uniqueId val="{00000009-BE27-49CD-AC94-75B4772FF4E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{B892CD0A-4016-47C4-B33C-07E6928A1DB0}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E27-49CD-AC94-75B4772FF4E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{FAFC052D-3B6A-485D-811F-DB5DD3F847F4}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27-49CD-AC94-75B4772FF4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{D5A75CBD-4E65-49B7-A701-BFF63A2751F7}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27-49CD-AC94-75B4772FF4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{961B39AD-55F3-4C37-A531-D3004052B92F}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27-49CD-AC94-75B4772FF4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{C2B776A8-663A-4203-818A-4D07A0ADC574}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27-49CD-AC94-75B4772FF4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{96BC5941-7EB1-41DD-B8E5-C30D6F87CF9F}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E27-49CD-AC94-75B4772FF4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{9CED0AB5-C093-4E75-8DED-AF69FE412BA3}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E27-49CD-AC94-75B4772FF4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{CF58B6D7-BCD4-44C8-9007-D982DAD0512C}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E27-49CD-AC94-75B4772FF4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{9CAB9F97-4EE3-4641-B5CB-A434670955E6}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E27-49CD-AC94-75B4772FF4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BE27-49CD-AC94-75B4772FF4EA}"/>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3410841626921768E-2"/>
                  <c:y val="-4.7391546173831699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{49DEB482-4D14-4C7C-A456-FC87498C3229}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73-4B96-BC24-104B589CCD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{54D56BE6-A7D4-4A24-AF86-EAE46E4DAA5C}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73-4B96-BC24-104B589CCD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{AECD7A52-F810-481C-A76C-EF707D653D7F}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73-4B96-BC24-104B589CCD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{AA9BF426-7B59-44C1-9A91-EB9B65C70958}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73-4B96-BC24-104B589CCD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{AB2DC79F-527E-4C27-95E9-6B0F6EC67ABE}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73-4B96-BC24-104B589CCD8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{01DCF0E2-70D8-4D40-BB7F-8D644AB6765F}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73-4B96-BC24-104B589CCD80}"/>
                </c:ext>
              </c:extLst>
            </c:dLbl>
            <c:dLbl>
              <c:idx val="16"/>
              <c:layout>
                <c:manualLayout>
                  <c:x val="-4.3064486670526321E-2"/>
                  <c:y val="-5.402433168688150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{1949EEEB-8390-462A-A2CE-C085E1C50F7D}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73-4B96-BC24-104B589CCD80}"/>
                </c:ext>
              </c:extLst>
            </c:dLbl>
            <c:dLbl>
              <c:idx val="24"/>
              <c:layout>
                <c:manualLayout>
                  <c:x val="-3.2183818427848079E-2"/>
                  <c:y val="-8.061729274535980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{0EAE631F-CBB5-4B83-A85C-EE59805F0767}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73-4B96-BC24-104B589CCD80}"/>
                </c:ext>
              </c:extLst>
            </c:dLbl>
            <c:dLbl>
              <c:idx val="32"/>
              <c:layout>
                <c:manualLayout>
                  <c:x val="-1.762208058794883E-2"/>
                  <c:y val="-6.763393147645706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{709EDE44-8E15-4FC1-9BA5-FA72EA4914EB}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73-4B96-BC24-104B589CCD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12</c:v>
                </c:pt>
                <c:pt idx="16">
                  <c:v>12.6</c:v>
                </c:pt>
                <c:pt idx="24">
                  <c:v>12.7</c:v>
                </c:pt>
                <c:pt idx="32">
                  <c:v>12.6</c:v>
                </c:pt>
              </c:numCache>
            </c:numRef>
          </c:xVal>
          <c:yVal>
            <c:numRef>
              <c:f>公会計指標分析・財政指標組合せ分析表!$BP$73:$DC$73</c:f>
              <c:numCache>
                <c:formatCode>#,##0.0;"▲ "#,##0.0</c:formatCode>
                <c:ptCount val="40"/>
                <c:pt idx="0">
                  <c:v>145.5</c:v>
                </c:pt>
                <c:pt idx="8">
                  <c:v>132.6</c:v>
                </c:pt>
                <c:pt idx="16">
                  <c:v>143.4</c:v>
                </c:pt>
                <c:pt idx="24">
                  <c:v>130.80000000000001</c:v>
                </c:pt>
                <c:pt idx="32">
                  <c:v>137.5</c:v>
                </c:pt>
              </c:numCache>
            </c:numRef>
          </c:yVal>
          <c:smooth val="0"/>
          <c:extLst>
            <c:ext xmlns:c16="http://schemas.microsoft.com/office/drawing/2014/chart" uri="{C3380CC4-5D6E-409C-BE32-E72D297353CC}">
              <c16:uniqueId val="{00000009-CD73-4B96-BC24-104B589CCD8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{759CCE98-5709-4BA3-90B8-198E56A86FE4}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73-4B96-BC24-104B589CCD8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{312BDD3D-D0E1-4EF1-AD00-E427828E785E}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73-4B96-BC24-104B589CCD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{47881474-AAD9-4D84-B578-299AAFDF761A}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73-4B96-BC24-104B589CCD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{0AD772A6-35F4-4A74-873E-5C3E1828894E}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73-4B96-BC24-104B589CCD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{45AC9820-ADDC-428B-967E-F28583EC557D}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73-4B96-BC24-104B589CCD80}"/>
                </c:ext>
              </c:extLst>
            </c:dLbl>
            <c:dLbl>
              <c:idx val="8"/>
              <c:layout>
                <c:manualLayout>
                  <c:x val="-3.0343319526002027E-2"/>
                  <c:y val="-5.173805591726048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{69D7ED2B-37E6-4245-B716-80515BB42672}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73-4B96-BC24-104B589CCD80}"/>
                </c:ext>
              </c:extLst>
            </c:dLbl>
            <c:dLbl>
              <c:idx val="16"/>
              <c:layout>
                <c:manualLayout>
                  <c:x val="-3.2797365924149412E-2"/>
                  <c:y val="-9.574274251716033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{F894BACB-8D85-4BA6-9906-67925738A479}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73-4B96-BC24-104B589CCD80}"/>
                </c:ext>
              </c:extLst>
            </c:dLbl>
            <c:dLbl>
              <c:idx val="24"/>
              <c:layout>
                <c:manualLayout>
                  <c:x val="-3.1570342725075584E-2"/>
                  <c:y val="-4.42839852127567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{056F2758-B2BE-4FD6-AE96-D528169D57CC}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73-4B96-BC24-104B589CCD80}"/>
                </c:ext>
              </c:extLst>
            </c:dLbl>
            <c:dLbl>
              <c:idx val="32"/>
              <c:layout>
                <c:manualLayout>
                  <c:x val="-3.1570342725075584E-2"/>
                  <c:y val="-5.79012909726441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{41409112-FAC0-4B28-9371-899D65B8C579}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73-4B96-BC24-104B589CCD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CD73-4B96-BC24-104B589CCD80}"/>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8BCC3C4C-79EC-4FFE-BDA7-F5446B531598}"/>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226904-1485-4233-8B4E-97A6706BAF31}"/>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B98D0ED-70CC-49B3-A046-D45FEC8705EF}"/>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E1AACB2-1360-41A0-B173-DB1168DA0F8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58F2878-4A06-4F46-9054-83907381348E}"/>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D0C5EE9-CBC7-4584-881B-AA6B228625E6}"/>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87B7D313-E34C-4BB3-A9D2-B37FCA73B546}"/>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6154144B-84BA-44C8-92C1-9AA96B2B81E3}"/>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45AAA51-B18D-4A14-99D1-421887461138}"/>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36085834-BEA8-4FBC-A228-0B31789B6177}"/>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39B7114-C630-4C21-88D7-DE7C06E28811}"/>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B2EC4731-C4AB-4578-8743-5AE5893BE19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13,385
13,290
166.60
13,319,552
12,935,072
339,037
6,854,644
15,179,302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5D39BA0-E1A5-46C8-93C1-189066A117F8}"/>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0AB4A20-5419-4C09-ADBF-0AB62CB3BB7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ED72E22-4EE6-42A7-BBBF-C34C1500CC9F}"/>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4994722-0DF1-48DC-B330-C2CB4A876DE5}"/>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CAE33D0-E057-4E59-A407-B98ECFB4F55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FC72C21-0E4C-4A0E-BFE5-3A5917C82447}"/>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CF1BE31-CE98-4F12-A027-9DF59C8215D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23CF8A2-D78E-4B56-B11B-9D963F090D4E}"/>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34DBA27B-86BC-4934-9208-E1498263F4C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0E21775-3767-41FF-9978-371B43D3A28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F70E805-C755-45E7-AA31-4CDA2816331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80C6A832-A069-406A-8860-657E29D7A57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D88EC51-F4A2-4D59-9CB6-E8F27C2E30F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6C492D1-4106-4B0B-A44E-DD1B76B28F8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CEC6BD7-2213-4EF6-BFA3-F56DF42DC7C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46C3AB7-7614-4075-899F-5A47AD53CC3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2CCB89B-46C5-4712-9DD4-F3C2D83B308F}"/>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BE85C1D4-2AA3-41D4-81CA-01935C652F2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31E4140-274D-4F49-A006-59B01A7C4555}"/>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4BAB7237-5F22-4C50-A2D5-85CE77639083}"/>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AF45559-B424-460D-9B4B-8FEE6A838434}"/>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E63796C-E23F-4D8E-A941-95D3D3D5A5B3}"/>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DD154DB3-25C5-4D04-A755-53EE0921C305}"/>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A3346A3-F426-4FC3-913D-B19419FF9E6E}"/>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415DCF3-821D-4F07-BB84-2EB624032FB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7186385-4646-4FD5-9E77-96BC84E987D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2996F9A-A912-4334-9A4F-2BCE1A9375B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5F10E1BB-1E61-4C38-8949-E75D083A9F14}"/>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0E42E64-2B71-41A2-8510-64BFF9331E8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4072670A-B05C-474D-B094-23A3CAA31E05}"/>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B5451BD4-ED8F-48FF-B9F5-C6DC5E4547F9}"/>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5B4ECF7-55B2-4D55-9E18-03384BF1CD69}"/>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269FDE2-005E-4F2B-9101-906851AC9D43}"/>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CB4D2BA-9F7A-4417-BAA8-831F256A18F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025949D-E905-451C-9B2F-52C987E1D8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7916EB4-9747-4A99-8F12-323EF7A74B24}"/>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7D19F1A-8DA6-4DF2-B351-B7325825839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幅に下回っており、順位も下位となっている。歳入では、固定資産税（償却資産）の増加により税収が昨年度より増加となった。今後、米価の高騰による影響で一時的な増加が見込まれるが、その後は大きな伸びが見込めない状況にある。税の徴収率向上対策等をさらに強化するとともに、ふるさと納税等の歳入増に向けて取組を強化する。歳出では、事務事業の見直しや投資的経費の圧縮、公共施設の統廃合等をはじめとした歳出改革により、財政の健全化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95E0DC4D-6C02-406D-A40A-46E7F0F79FED}"/>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F2499C74-E164-4CC7-88F8-9BB9AE21C743}"/>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AA897443-2D8F-498A-8406-776DF954EDDF}"/>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3A349A0A-8209-4A8A-9113-488D99B4D902}"/>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9AB596D2-F5A9-4631-9072-5CC5C42E240A}"/>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A506758A-ACE0-4091-AC6D-87E3B136692E}"/>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449501D1-3FB0-4140-976C-79914C02BBB4}"/>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ED812753-959B-4E00-8598-2F0CB5DC3C93}"/>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85CCC68F-7005-48B2-B670-7A2FDAFCEDF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5BEFC2E7-3511-40A8-A287-B0D8BC56CD5B}"/>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7E6628CD-55D8-4369-A33B-AE3C8DA45733}"/>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1C5AEAE3-7381-4526-AB72-AF7787514865}"/>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2B6AFA71-38EF-47C4-B8C3-CF8AA5A19F5A}"/>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FC8F3326-B7A8-491F-B676-E368011498FC}"/>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BDBD760D-0ECE-470D-A7D7-92DA89926008}"/>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55FB2E7A-1F86-4E01-A9FB-53D925475257}"/>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F3B79258-AD5A-4BD4-AE65-A36A2C30DBB4}"/>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40361F92-1209-44C2-AD6E-44F875F3A5C9}"/>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4F273EC8-FBD7-4866-B996-842B5A4D3E26}"/>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36406</xdr:rowOff>
    </xdr:from>
    <xdr:to>
      <xdr:col>23</xdr:col>
      <xdr:colOff>133350</xdr:colOff>
      <xdr:row>44</xdr:row>
      <xdr:rowOff>44450</xdr:rowOff>
    </xdr:to>
    <xdr:cxnSp macro="">
      <xdr:nvCxnSpPr>
        <xdr:cNvPr id="68" name="直線コネクタ 67">
          <a:extLst>
            <a:ext uri="{FF2B5EF4-FFF2-40B4-BE49-F238E27FC236}">
              <a16:creationId xmlns:a16="http://schemas.microsoft.com/office/drawing/2014/main" id="{4BAF231C-EDD5-4EB8-9E6A-B392C31018EB}"/>
            </a:ext>
          </a:extLst>
        </xdr:cNvPr>
        <xdr:cNvCxnSpPr/>
      </xdr:nvCxnSpPr>
      <xdr:spPr>
        <a:xfrm flipV="1">
          <a:off x="4114800" y="758020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3115767B-B7B2-47F7-9138-780ED784342D}"/>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6C567F79-4CE8-4F88-9C42-B9CE2753CC91}"/>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9DEF6E44-DBA6-446E-85A9-17143C1E83E3}"/>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D9897EC7-9CDC-4616-959F-B9B6D9B1E0E8}"/>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69520B28-6BDC-4415-AAB2-42F35DB3DBF8}"/>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8423A65C-5F93-458F-93F3-A543DC0D1C09}"/>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E13F0C1F-DFFA-48C6-B6EB-7E1FB9A70BAC}"/>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5331E0D7-27A1-40A5-9120-4147DEBAB216}"/>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77" name="直線コネクタ 76">
          <a:extLst>
            <a:ext uri="{FF2B5EF4-FFF2-40B4-BE49-F238E27FC236}">
              <a16:creationId xmlns:a16="http://schemas.microsoft.com/office/drawing/2014/main" id="{4649D36B-2295-435E-8F0F-8E9860238BEC}"/>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E016FC15-2971-4F5C-926C-59EBD6DF7B02}"/>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AE52510D-78D1-4F67-8C95-FA1D2926057E}"/>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C2E83CA2-A4B1-416A-BC95-67C90D869C3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603C1C1C-1DD3-4194-94A9-DE8BCC204E49}"/>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8897CCF9-33DB-4606-8552-B0F4CE98D39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2D5C8B2-0947-4816-99AE-B360B725D8D4}"/>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F2A81A80-12A3-4C85-A209-48938B559A8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6508724-9A1E-402C-B85E-A1E1FB6519B7}"/>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18F4819-A9AD-4D97-93F6-E2A1D00B37D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157056</xdr:rowOff>
    </xdr:from>
    <xdr:to>
      <xdr:col>23</xdr:col>
      <xdr:colOff>184150</xdr:colOff>
      <xdr:row>44</xdr:row>
      <xdr:rowOff>87206</xdr:rowOff>
    </xdr:to>
    <xdr:sp macro="" textlink="">
      <xdr:nvSpPr>
        <xdr:cNvPr id="87" name="楕円 86">
          <a:extLst>
            <a:ext uri="{FF2B5EF4-FFF2-40B4-BE49-F238E27FC236}">
              <a16:creationId xmlns:a16="http://schemas.microsoft.com/office/drawing/2014/main" id="{886B38D5-9394-4B0A-9484-A26BD198EF54}"/>
            </a:ext>
          </a:extLst>
        </xdr:cNvPr>
        <xdr:cNvSpPr/>
      </xdr:nvSpPr>
      <xdr:spPr>
        <a:xfrm>
          <a:off x="49022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52933</xdr:rowOff>
    </xdr:from>
    <xdr:ext cx="762000" cy="259045"/>
    <xdr:sp macro="" textlink="">
      <xdr:nvSpPr>
        <xdr:cNvPr id="88" name="財政力該当値テキスト">
          <a:extLst>
            <a:ext uri="{FF2B5EF4-FFF2-40B4-BE49-F238E27FC236}">
              <a16:creationId xmlns:a16="http://schemas.microsoft.com/office/drawing/2014/main" id="{1E8542CA-DCB3-46D3-975B-4409047AEFD5}"/>
            </a:ext>
          </a:extLst>
        </xdr:cNvPr>
        <xdr:cNvSpPr txBox="1"/>
      </xdr:nvSpPr>
      <xdr:spPr>
        <a:xfrm>
          <a:off x="5041900" y="7425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9" name="楕円 88">
          <a:extLst>
            <a:ext uri="{FF2B5EF4-FFF2-40B4-BE49-F238E27FC236}">
              <a16:creationId xmlns:a16="http://schemas.microsoft.com/office/drawing/2014/main" id="{94E01E9E-4816-4AF1-B82B-7476EBE79275}"/>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0" name="テキスト ボックス 89">
          <a:extLst>
            <a:ext uri="{FF2B5EF4-FFF2-40B4-BE49-F238E27FC236}">
              <a16:creationId xmlns:a16="http://schemas.microsoft.com/office/drawing/2014/main" id="{F3134163-DFFA-4031-AFB9-2582676B9A31}"/>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DE2C409F-742B-48DC-8869-2F5CD3FE7D28}"/>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FA5B8750-8C18-4477-B687-3CB586F0C99B}"/>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3" name="楕円 92">
          <a:extLst>
            <a:ext uri="{FF2B5EF4-FFF2-40B4-BE49-F238E27FC236}">
              <a16:creationId xmlns:a16="http://schemas.microsoft.com/office/drawing/2014/main" id="{DE149B82-31C0-4B3A-948F-1B7C60330498}"/>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4" name="テキスト ボックス 93">
          <a:extLst>
            <a:ext uri="{FF2B5EF4-FFF2-40B4-BE49-F238E27FC236}">
              <a16:creationId xmlns:a16="http://schemas.microsoft.com/office/drawing/2014/main" id="{04573C8C-5351-4728-8F58-ACA9B36D9AB9}"/>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DC1FE987-D222-4306-80E4-73B5CCF19608}"/>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9D8F4064-1421-49DB-AB6E-E532D10224DA}"/>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3973A4E3-F936-432A-9C31-D8A6CE62651D}"/>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7C468849-DC1E-4FE9-9CD0-E57AC656942E}"/>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A90B2677-84F4-4314-A7F5-BDF076DEC3E6}"/>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E89CD433-960D-43D6-A6AE-92523E241A6F}"/>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68FD16EC-590C-4B6D-870E-18CF6FE9F906}"/>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F5B9F7ED-F778-42B1-9578-D3AD43B6C131}"/>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11553D03-4BA1-4360-8C80-4A4AA95A5218}"/>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3672BFB0-FE5E-4806-8F8F-7F003F50FD6F}"/>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D64E19A9-5275-4086-8BA8-6A4DF5403B33}"/>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D3D5930F-A3FB-4685-BA4C-1826FF1FC7BE}"/>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45BA8648-E25B-4847-8CC6-180B46E30E62}"/>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B81EFD15-991A-40F1-B719-493C6F3F20E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33654DD6-B31F-4DD6-8144-9D9D9E0443B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地方税や地方交付税、地方特例交付金等が増加したことに加え、繰出金の減少により、昨年度と比較して</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ポイントの改善となったものの、類似団体平均を上回っているため、事務事業の見直しや投資的経費の圧縮及び平準化による公債費の縮減に努め、経常経費の削減に努める。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D91BDE0B-F7FE-49D0-A3F8-358167AA9D3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C989878A-01A4-4EE3-95FF-5B096361B543}"/>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5AF51D96-55C6-4C85-B92C-1BD7A57C41D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F69F49F5-5984-4460-8527-153B70F64A9D}"/>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3C8E9C18-71B9-4626-AA90-AD741A0222AD}"/>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8CF26E90-BA80-4D23-B4D1-D82BE8BB5E97}"/>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F97DC742-D9FF-4296-A54B-79AB59FED62F}"/>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15F28229-F4B6-42D4-862E-5E19E775825C}"/>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44CBBE6E-42EF-4AC9-94E8-DBFB1C06882B}"/>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D16E93B-EAFF-459E-A8D0-6DA6D18751C5}"/>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684E1A50-39A3-4882-A486-99835E9BC2BC}"/>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61F32CEC-1C46-4F10-841F-A440ADBF33DE}"/>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C58F9837-E040-499F-9DBF-A9519058107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24496786-F6D0-4A34-B071-0697A120EF1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9638A58E-4830-45CF-8106-40C9DFCABB3F}"/>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5278761D-5DAD-4CF2-BE82-154723CEF5FB}"/>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E1CDA1B1-32C3-4991-9CE7-81850CA8E043}"/>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B073DF1C-8047-48E2-99F0-7809CC712FB1}"/>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39D85F93-786B-4EE5-B963-4A8361C44695}"/>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51943</xdr:rowOff>
    </xdr:from>
    <xdr:to>
      <xdr:col>23</xdr:col>
      <xdr:colOff>133350</xdr:colOff>
      <xdr:row>60</xdr:row>
      <xdr:rowOff>109855</xdr:rowOff>
    </xdr:to>
    <xdr:cxnSp macro="">
      <xdr:nvCxnSpPr>
        <xdr:cNvPr id="129" name="直線コネクタ 128">
          <a:extLst>
            <a:ext uri="{FF2B5EF4-FFF2-40B4-BE49-F238E27FC236}">
              <a16:creationId xmlns:a16="http://schemas.microsoft.com/office/drawing/2014/main" id="{4C7149F5-AE67-44E4-884E-4C3A4A7536A5}"/>
            </a:ext>
          </a:extLst>
        </xdr:cNvPr>
        <xdr:cNvCxnSpPr/>
      </xdr:nvCxnSpPr>
      <xdr:spPr>
        <a:xfrm flipV="1">
          <a:off x="4114800" y="10338943"/>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9A0BED61-C0B2-401C-AEF9-E962269A5EA7}"/>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D209646E-1F2B-4853-9B46-194C2718014D}"/>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109855</xdr:rowOff>
    </xdr:from>
    <xdr:to>
      <xdr:col>19</xdr:col>
      <xdr:colOff>133350</xdr:colOff>
      <xdr:row>60</xdr:row>
      <xdr:rowOff>136398</xdr:rowOff>
    </xdr:to>
    <xdr:cxnSp macro="">
      <xdr:nvCxnSpPr>
        <xdr:cNvPr id="132" name="直線コネクタ 131">
          <a:extLst>
            <a:ext uri="{FF2B5EF4-FFF2-40B4-BE49-F238E27FC236}">
              <a16:creationId xmlns:a16="http://schemas.microsoft.com/office/drawing/2014/main" id="{36E5B398-E5D0-4491-ABFF-AAA27E725AFE}"/>
            </a:ext>
          </a:extLst>
        </xdr:cNvPr>
        <xdr:cNvCxnSpPr/>
      </xdr:nvCxnSpPr>
      <xdr:spPr>
        <a:xfrm flipV="1">
          <a:off x="3225800" y="10396855"/>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169C86C8-CF21-471B-958D-D751AEFDF4BE}"/>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8AEF1148-9C4E-46D0-A375-7FF77DE15054}"/>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61595</xdr:rowOff>
    </xdr:from>
    <xdr:to>
      <xdr:col>15</xdr:col>
      <xdr:colOff>82550</xdr:colOff>
      <xdr:row>60</xdr:row>
      <xdr:rowOff>136398</xdr:rowOff>
    </xdr:to>
    <xdr:cxnSp macro="">
      <xdr:nvCxnSpPr>
        <xdr:cNvPr id="135" name="直線コネクタ 134">
          <a:extLst>
            <a:ext uri="{FF2B5EF4-FFF2-40B4-BE49-F238E27FC236}">
              <a16:creationId xmlns:a16="http://schemas.microsoft.com/office/drawing/2014/main" id="{DD9D9693-6EA5-4FCA-9F1C-CA9BBD57A5AD}"/>
            </a:ext>
          </a:extLst>
        </xdr:cNvPr>
        <xdr:cNvCxnSpPr/>
      </xdr:nvCxnSpPr>
      <xdr:spPr>
        <a:xfrm>
          <a:off x="2336800" y="10348595"/>
          <a:ext cx="8890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394091A0-5095-48C2-8C5B-51DCAA29615A}"/>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803C0688-A2CD-4513-9CBE-49D39778854D}"/>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61595</xdr:rowOff>
    </xdr:from>
    <xdr:to>
      <xdr:col>11</xdr:col>
      <xdr:colOff>31750</xdr:colOff>
      <xdr:row>60</xdr:row>
      <xdr:rowOff>126746</xdr:rowOff>
    </xdr:to>
    <xdr:cxnSp macro="">
      <xdr:nvCxnSpPr>
        <xdr:cNvPr id="138" name="直線コネクタ 137">
          <a:extLst>
            <a:ext uri="{FF2B5EF4-FFF2-40B4-BE49-F238E27FC236}">
              <a16:creationId xmlns:a16="http://schemas.microsoft.com/office/drawing/2014/main" id="{37AE3C53-193B-413A-B3F3-150F82FE6DFD}"/>
            </a:ext>
          </a:extLst>
        </xdr:cNvPr>
        <xdr:cNvCxnSpPr/>
      </xdr:nvCxnSpPr>
      <xdr:spPr>
        <a:xfrm flipV="1">
          <a:off x="1447800" y="10348595"/>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8F14234A-DCA4-4247-BCA0-11A0083AB16E}"/>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92060F68-CB16-47CA-9C2B-57D7F82FA565}"/>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69B1EAA3-015F-42DB-BCE8-CBF155DB2791}"/>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AD982CB-D3A9-4F86-9DE1-44AB751EFAEC}"/>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72419C46-AF69-4191-B59E-E535CE24221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42129BD7-6730-492B-AAD2-F66A1B1F15FE}"/>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E3F5960-F9DF-4386-9EEB-90CC137A469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779A81A-0854-4CB2-8F88-369F415E552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12E934CA-1DB5-420F-B2FC-8B0DAD0073C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1143</xdr:rowOff>
    </xdr:from>
    <xdr:to>
      <xdr:col>23</xdr:col>
      <xdr:colOff>184150</xdr:colOff>
      <xdr:row>60</xdr:row>
      <xdr:rowOff>102743</xdr:rowOff>
    </xdr:to>
    <xdr:sp macro="" textlink="">
      <xdr:nvSpPr>
        <xdr:cNvPr id="148" name="楕円 147">
          <a:extLst>
            <a:ext uri="{FF2B5EF4-FFF2-40B4-BE49-F238E27FC236}">
              <a16:creationId xmlns:a16="http://schemas.microsoft.com/office/drawing/2014/main" id="{EEA975F7-6DCA-4C2C-8C5D-612A17BBDF2D}"/>
            </a:ext>
          </a:extLst>
        </xdr:cNvPr>
        <xdr:cNvSpPr/>
      </xdr:nvSpPr>
      <xdr:spPr>
        <a:xfrm>
          <a:off x="4902200" y="102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144670</xdr:rowOff>
    </xdr:from>
    <xdr:ext cx="762000" cy="259045"/>
    <xdr:sp macro="" textlink="">
      <xdr:nvSpPr>
        <xdr:cNvPr id="149" name="財政構造の弾力性該当値テキスト">
          <a:extLst>
            <a:ext uri="{FF2B5EF4-FFF2-40B4-BE49-F238E27FC236}">
              <a16:creationId xmlns:a16="http://schemas.microsoft.com/office/drawing/2014/main" id="{9469B8FD-E815-4048-8451-1981A2EF8F21}"/>
            </a:ext>
          </a:extLst>
        </xdr:cNvPr>
        <xdr:cNvSpPr txBox="1"/>
      </xdr:nvSpPr>
      <xdr:spPr>
        <a:xfrm>
          <a:off x="5041900" y="1026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59055</xdr:rowOff>
    </xdr:from>
    <xdr:to>
      <xdr:col>19</xdr:col>
      <xdr:colOff>184150</xdr:colOff>
      <xdr:row>60</xdr:row>
      <xdr:rowOff>160655</xdr:rowOff>
    </xdr:to>
    <xdr:sp macro="" textlink="">
      <xdr:nvSpPr>
        <xdr:cNvPr id="150" name="楕円 149">
          <a:extLst>
            <a:ext uri="{FF2B5EF4-FFF2-40B4-BE49-F238E27FC236}">
              <a16:creationId xmlns:a16="http://schemas.microsoft.com/office/drawing/2014/main" id="{3D2C7A68-FC93-4BDB-B739-EE8B77430B63}"/>
            </a:ext>
          </a:extLst>
        </xdr:cNvPr>
        <xdr:cNvSpPr/>
      </xdr:nvSpPr>
      <xdr:spPr>
        <a:xfrm>
          <a:off x="4064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145432</xdr:rowOff>
    </xdr:from>
    <xdr:ext cx="736600" cy="259045"/>
    <xdr:sp macro="" textlink="">
      <xdr:nvSpPr>
        <xdr:cNvPr id="151" name="テキスト ボックス 150">
          <a:extLst>
            <a:ext uri="{FF2B5EF4-FFF2-40B4-BE49-F238E27FC236}">
              <a16:creationId xmlns:a16="http://schemas.microsoft.com/office/drawing/2014/main" id="{0B5FD621-F4FF-4AF8-9EBA-E40406D3C349}"/>
            </a:ext>
          </a:extLst>
        </xdr:cNvPr>
        <xdr:cNvSpPr txBox="1"/>
      </xdr:nvSpPr>
      <xdr:spPr>
        <a:xfrm>
          <a:off x="3733800" y="10432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85598</xdr:rowOff>
    </xdr:from>
    <xdr:to>
      <xdr:col>15</xdr:col>
      <xdr:colOff>133350</xdr:colOff>
      <xdr:row>61</xdr:row>
      <xdr:rowOff>15748</xdr:rowOff>
    </xdr:to>
    <xdr:sp macro="" textlink="">
      <xdr:nvSpPr>
        <xdr:cNvPr id="152" name="楕円 151">
          <a:extLst>
            <a:ext uri="{FF2B5EF4-FFF2-40B4-BE49-F238E27FC236}">
              <a16:creationId xmlns:a16="http://schemas.microsoft.com/office/drawing/2014/main" id="{ED4E28E4-DE7F-4892-9E81-FDCE779B830F}"/>
            </a:ext>
          </a:extLst>
        </xdr:cNvPr>
        <xdr:cNvSpPr/>
      </xdr:nvSpPr>
      <xdr:spPr>
        <a:xfrm>
          <a:off x="3175000" y="103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525</xdr:rowOff>
    </xdr:from>
    <xdr:ext cx="762000" cy="259045"/>
    <xdr:sp macro="" textlink="">
      <xdr:nvSpPr>
        <xdr:cNvPr id="153" name="テキスト ボックス 152">
          <a:extLst>
            <a:ext uri="{FF2B5EF4-FFF2-40B4-BE49-F238E27FC236}">
              <a16:creationId xmlns:a16="http://schemas.microsoft.com/office/drawing/2014/main" id="{7235ED3C-A064-4480-86CA-D4B353644630}"/>
            </a:ext>
          </a:extLst>
        </xdr:cNvPr>
        <xdr:cNvSpPr txBox="1"/>
      </xdr:nvSpPr>
      <xdr:spPr>
        <a:xfrm>
          <a:off x="2844800" y="1045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10795</xdr:rowOff>
    </xdr:from>
    <xdr:to>
      <xdr:col>11</xdr:col>
      <xdr:colOff>82550</xdr:colOff>
      <xdr:row>60</xdr:row>
      <xdr:rowOff>112395</xdr:rowOff>
    </xdr:to>
    <xdr:sp macro="" textlink="">
      <xdr:nvSpPr>
        <xdr:cNvPr id="154" name="楕円 153">
          <a:extLst>
            <a:ext uri="{FF2B5EF4-FFF2-40B4-BE49-F238E27FC236}">
              <a16:creationId xmlns:a16="http://schemas.microsoft.com/office/drawing/2014/main" id="{F401E378-6680-4FDE-88E1-E9AE7DD20A6F}"/>
            </a:ext>
          </a:extLst>
        </xdr:cNvPr>
        <xdr:cNvSpPr/>
      </xdr:nvSpPr>
      <xdr:spPr>
        <a:xfrm>
          <a:off x="2286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97172</xdr:rowOff>
    </xdr:from>
    <xdr:ext cx="762000" cy="259045"/>
    <xdr:sp macro="" textlink="">
      <xdr:nvSpPr>
        <xdr:cNvPr id="155" name="テキスト ボックス 154">
          <a:extLst>
            <a:ext uri="{FF2B5EF4-FFF2-40B4-BE49-F238E27FC236}">
              <a16:creationId xmlns:a16="http://schemas.microsoft.com/office/drawing/2014/main" id="{299D6C5F-632B-420B-9B43-10C55B164EE8}"/>
            </a:ext>
          </a:extLst>
        </xdr:cNvPr>
        <xdr:cNvSpPr txBox="1"/>
      </xdr:nvSpPr>
      <xdr:spPr>
        <a:xfrm>
          <a:off x="1955800" y="1038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75946</xdr:rowOff>
    </xdr:from>
    <xdr:to>
      <xdr:col>7</xdr:col>
      <xdr:colOff>31750</xdr:colOff>
      <xdr:row>61</xdr:row>
      <xdr:rowOff>6096</xdr:rowOff>
    </xdr:to>
    <xdr:sp macro="" textlink="">
      <xdr:nvSpPr>
        <xdr:cNvPr id="156" name="楕円 155">
          <a:extLst>
            <a:ext uri="{FF2B5EF4-FFF2-40B4-BE49-F238E27FC236}">
              <a16:creationId xmlns:a16="http://schemas.microsoft.com/office/drawing/2014/main" id="{36BB7B12-2CC1-4202-961B-724C2F98ED20}"/>
            </a:ext>
          </a:extLst>
        </xdr:cNvPr>
        <xdr:cNvSpPr/>
      </xdr:nvSpPr>
      <xdr:spPr>
        <a:xfrm>
          <a:off x="1397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162323</xdr:rowOff>
    </xdr:from>
    <xdr:ext cx="762000" cy="259045"/>
    <xdr:sp macro="" textlink="">
      <xdr:nvSpPr>
        <xdr:cNvPr id="157" name="テキスト ボックス 156">
          <a:extLst>
            <a:ext uri="{FF2B5EF4-FFF2-40B4-BE49-F238E27FC236}">
              <a16:creationId xmlns:a16="http://schemas.microsoft.com/office/drawing/2014/main" id="{8BBDF687-9305-4694-8194-AD1FBA0CF872}"/>
            </a:ext>
          </a:extLst>
        </xdr:cNvPr>
        <xdr:cNvSpPr txBox="1"/>
      </xdr:nvSpPr>
      <xdr:spPr>
        <a:xfrm>
          <a:off x="1066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86825B83-FF0F-43C2-9750-81FFB412003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74953C17-C334-4CC9-8412-0B6527B1B19D}"/>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D5628D8B-2983-4D4E-97EF-5CD231025FE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13C583AE-8BBA-4005-BB41-2C4640974FB7}"/>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68029664-FE3A-4225-8084-EA1084D75326}"/>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47AB7B88-8738-48C8-88CC-50A5ABD8F1B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29C66A9F-CBFB-44E4-B860-6F6C2F4012C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6878BA85-85BB-477F-82B1-B595D410B7B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CEAF8CE8-015A-487D-A07B-02003503919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FE0876C-CF13-4A20-BA83-5034D034D61E}"/>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A61D865F-5E5E-42FA-AE35-3E7E80FB292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1DA94870-639F-4E7A-971D-528C507FBEB2}"/>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CE4BA86-05D6-491B-AE99-8EAED990AA3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校での給食の自校調理や町立の幼児施設が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施設あることによる職員の配置が課題であり、今後も定員適正化計画等を踏まえながら、民間委託の検討を進め人件費の抑制に努める。物件費については、物価高騰による委託料の増加等により昨年度と比較して増加となった。</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933D584E-2695-4697-8A1B-CD99CFF0D09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7B414A7-55BA-4BEB-A9AB-197D0A1779AB}"/>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514FBDF4-A7B0-41BC-8F91-EB5B5B41C426}"/>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BF934850-1E61-4CB1-BE3F-D7D145055E9D}"/>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7FCDED10-6FBE-4007-A812-B0198C4B9E21}"/>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C8ECB049-6C81-47E8-9A7B-520FAC9291FD}"/>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83293518-9E63-418F-BA97-D8293F7AAA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75D9EFCC-B14C-4CE3-8D15-8E0E92DBF318}"/>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9CFB2AA3-F6FC-46EC-94B7-33C8355C0B77}"/>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38E4A6C8-CBE8-4BBF-9884-281537A0956D}"/>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BE711CBD-3455-407C-9632-C5E8E550AEB1}"/>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61C5BA0F-669F-4233-B17E-F1DBD436BAA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B9ACAB8-8DDC-4D9B-B87D-DBEED1456BB4}"/>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6E7F6C73-C8ED-437F-9F35-820383D58567}"/>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7072851-74EF-4045-9E69-9558C3FEF715}"/>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97E2D170-37B8-4EE6-8A92-658F1FB4D76D}"/>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52F4AF1E-761B-48AA-9C71-56A257270D01}"/>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F2C2E4E6-675E-441C-902E-72F3591AA83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47C2E5C7-B3EF-467A-90C2-ABDB04DA58B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8B8A95A-E455-4633-BA73-C7421859A6C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C1B8D10-74D1-47DF-9226-ED4038E27A85}"/>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89528648-42E0-4D74-9DE8-83CE14A4F1F5}"/>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8D03D458-89AA-48A9-9313-39D29402D765}"/>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513453AB-9C72-48B8-8A10-63585AE5B166}"/>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C00923BB-11F2-4D5E-BCB9-D95F002D98C6}"/>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160967</xdr:rowOff>
    </xdr:from>
    <xdr:to>
      <xdr:col>23</xdr:col>
      <xdr:colOff>133350</xdr:colOff>
      <xdr:row>82</xdr:row>
      <xdr:rowOff>81936</xdr:rowOff>
    </xdr:to>
    <xdr:cxnSp macro="">
      <xdr:nvCxnSpPr>
        <xdr:cNvPr id="196" name="直線コネクタ 195">
          <a:extLst>
            <a:ext uri="{FF2B5EF4-FFF2-40B4-BE49-F238E27FC236}">
              <a16:creationId xmlns:a16="http://schemas.microsoft.com/office/drawing/2014/main" id="{41B51079-AAF4-4434-8C32-94E27830B673}"/>
            </a:ext>
          </a:extLst>
        </xdr:cNvPr>
        <xdr:cNvCxnSpPr/>
      </xdr:nvCxnSpPr>
      <xdr:spPr>
        <a:xfrm>
          <a:off x="4114800" y="14048417"/>
          <a:ext cx="838200" cy="9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A065AA44-D4F9-452B-8D5C-F0E74016A6B5}"/>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A8896E45-A180-4F50-B0F2-A375B870CA18}"/>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160967</xdr:rowOff>
    </xdr:from>
    <xdr:to>
      <xdr:col>19</xdr:col>
      <xdr:colOff>133350</xdr:colOff>
      <xdr:row>82</xdr:row>
      <xdr:rowOff>24346</xdr:rowOff>
    </xdr:to>
    <xdr:cxnSp macro="">
      <xdr:nvCxnSpPr>
        <xdr:cNvPr id="199" name="直線コネクタ 198">
          <a:extLst>
            <a:ext uri="{FF2B5EF4-FFF2-40B4-BE49-F238E27FC236}">
              <a16:creationId xmlns:a16="http://schemas.microsoft.com/office/drawing/2014/main" id="{AE59335A-794A-4F90-A90A-F8FDF6D584E0}"/>
            </a:ext>
          </a:extLst>
        </xdr:cNvPr>
        <xdr:cNvCxnSpPr/>
      </xdr:nvCxnSpPr>
      <xdr:spPr>
        <a:xfrm flipV="1">
          <a:off x="3225800" y="14048417"/>
          <a:ext cx="889000" cy="3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36AB500E-9BC2-41CF-AC4D-59944F8C975B}"/>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25B01D9E-B317-46E0-A568-FE82A8037BB2}"/>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24346</xdr:rowOff>
    </xdr:from>
    <xdr:to>
      <xdr:col>15</xdr:col>
      <xdr:colOff>82550</xdr:colOff>
      <xdr:row>82</xdr:row>
      <xdr:rowOff>24346</xdr:rowOff>
    </xdr:to>
    <xdr:cxnSp macro="">
      <xdr:nvCxnSpPr>
        <xdr:cNvPr id="202" name="直線コネクタ 201">
          <a:extLst>
            <a:ext uri="{FF2B5EF4-FFF2-40B4-BE49-F238E27FC236}">
              <a16:creationId xmlns:a16="http://schemas.microsoft.com/office/drawing/2014/main" id="{2A789667-EC32-4BB0-AC1F-DDADC1EE622F}"/>
            </a:ext>
          </a:extLst>
        </xdr:cNvPr>
        <xdr:cNvCxnSpPr/>
      </xdr:nvCxnSpPr>
      <xdr:spPr>
        <a:xfrm>
          <a:off x="2336800" y="140832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817CB699-797A-4D31-9D71-2ABCE6DA18F8}"/>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1FA23194-78CB-496E-9987-6342C28EF46A}"/>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132597</xdr:rowOff>
    </xdr:from>
    <xdr:to>
      <xdr:col>11</xdr:col>
      <xdr:colOff>31750</xdr:colOff>
      <xdr:row>82</xdr:row>
      <xdr:rowOff>24346</xdr:rowOff>
    </xdr:to>
    <xdr:cxnSp macro="">
      <xdr:nvCxnSpPr>
        <xdr:cNvPr id="205" name="直線コネクタ 204">
          <a:extLst>
            <a:ext uri="{FF2B5EF4-FFF2-40B4-BE49-F238E27FC236}">
              <a16:creationId xmlns:a16="http://schemas.microsoft.com/office/drawing/2014/main" id="{FCC39266-6BB4-4F56-8A67-6048A54349AC}"/>
            </a:ext>
          </a:extLst>
        </xdr:cNvPr>
        <xdr:cNvCxnSpPr/>
      </xdr:nvCxnSpPr>
      <xdr:spPr>
        <a:xfrm>
          <a:off x="1447800" y="14020047"/>
          <a:ext cx="889000" cy="6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FFBAD7E3-E6EC-4153-8162-6B5286B5788C}"/>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CB7F673F-B501-42A9-A3C8-EC35397CB99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3B57FC43-06E8-4415-A640-913D37D42F73}"/>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91EBA35F-BA1F-4598-8FD5-88A69198D02A}"/>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E5C89FB5-7003-4587-9908-6E59E3FA50D1}"/>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57BB0715-03A6-4EE5-8833-F3F1A0463287}"/>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78910DD9-3992-4384-9D4C-08EA97B7EC97}"/>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8A13B425-D1AF-4C97-892A-07E7A45D632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E4F4834F-E469-44A7-AA39-1D6130CF4F28}"/>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31136</xdr:rowOff>
    </xdr:from>
    <xdr:to>
      <xdr:col>23</xdr:col>
      <xdr:colOff>184150</xdr:colOff>
      <xdr:row>82</xdr:row>
      <xdr:rowOff>132736</xdr:rowOff>
    </xdr:to>
    <xdr:sp macro="" textlink="">
      <xdr:nvSpPr>
        <xdr:cNvPr id="215" name="楕円 214">
          <a:extLst>
            <a:ext uri="{FF2B5EF4-FFF2-40B4-BE49-F238E27FC236}">
              <a16:creationId xmlns:a16="http://schemas.microsoft.com/office/drawing/2014/main" id="{98FC0CF9-C8F4-4434-B5A3-D30D4E06328A}"/>
            </a:ext>
          </a:extLst>
        </xdr:cNvPr>
        <xdr:cNvSpPr/>
      </xdr:nvSpPr>
      <xdr:spPr>
        <a:xfrm>
          <a:off x="4902200" y="1409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3213</xdr:rowOff>
    </xdr:from>
    <xdr:ext cx="762000" cy="259045"/>
    <xdr:sp macro="" textlink="">
      <xdr:nvSpPr>
        <xdr:cNvPr id="216" name="人件費・物件費等の状況該当値テキスト">
          <a:extLst>
            <a:ext uri="{FF2B5EF4-FFF2-40B4-BE49-F238E27FC236}">
              <a16:creationId xmlns:a16="http://schemas.microsoft.com/office/drawing/2014/main" id="{A39A2639-4122-4E05-8A80-9C76BCAD48E1}"/>
            </a:ext>
          </a:extLst>
        </xdr:cNvPr>
        <xdr:cNvSpPr txBox="1"/>
      </xdr:nvSpPr>
      <xdr:spPr>
        <a:xfrm>
          <a:off x="5041900" y="14062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110167</xdr:rowOff>
    </xdr:from>
    <xdr:to>
      <xdr:col>19</xdr:col>
      <xdr:colOff>184150</xdr:colOff>
      <xdr:row>82</xdr:row>
      <xdr:rowOff>40317</xdr:rowOff>
    </xdr:to>
    <xdr:sp macro="" textlink="">
      <xdr:nvSpPr>
        <xdr:cNvPr id="217" name="楕円 216">
          <a:extLst>
            <a:ext uri="{FF2B5EF4-FFF2-40B4-BE49-F238E27FC236}">
              <a16:creationId xmlns:a16="http://schemas.microsoft.com/office/drawing/2014/main" id="{6B7FC4C3-08EE-43EC-8ADB-77B8E66B9638}"/>
            </a:ext>
          </a:extLst>
        </xdr:cNvPr>
        <xdr:cNvSpPr/>
      </xdr:nvSpPr>
      <xdr:spPr>
        <a:xfrm>
          <a:off x="4064000" y="1399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50494</xdr:rowOff>
    </xdr:from>
    <xdr:ext cx="736600" cy="259045"/>
    <xdr:sp macro="" textlink="">
      <xdr:nvSpPr>
        <xdr:cNvPr id="218" name="テキスト ボックス 217">
          <a:extLst>
            <a:ext uri="{FF2B5EF4-FFF2-40B4-BE49-F238E27FC236}">
              <a16:creationId xmlns:a16="http://schemas.microsoft.com/office/drawing/2014/main" id="{3E8B62C2-1826-4EA9-9AC7-AB55F43E02BE}"/>
            </a:ext>
          </a:extLst>
        </xdr:cNvPr>
        <xdr:cNvSpPr txBox="1"/>
      </xdr:nvSpPr>
      <xdr:spPr>
        <a:xfrm>
          <a:off x="3733800" y="13766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144996</xdr:rowOff>
    </xdr:from>
    <xdr:to>
      <xdr:col>15</xdr:col>
      <xdr:colOff>133350</xdr:colOff>
      <xdr:row>82</xdr:row>
      <xdr:rowOff>75146</xdr:rowOff>
    </xdr:to>
    <xdr:sp macro="" textlink="">
      <xdr:nvSpPr>
        <xdr:cNvPr id="219" name="楕円 218">
          <a:extLst>
            <a:ext uri="{FF2B5EF4-FFF2-40B4-BE49-F238E27FC236}">
              <a16:creationId xmlns:a16="http://schemas.microsoft.com/office/drawing/2014/main" id="{5FB76403-C9FD-4B1D-83CB-6C1828243AB9}"/>
            </a:ext>
          </a:extLst>
        </xdr:cNvPr>
        <xdr:cNvSpPr/>
      </xdr:nvSpPr>
      <xdr:spPr>
        <a:xfrm>
          <a:off x="3175000" y="1403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59923</xdr:rowOff>
    </xdr:from>
    <xdr:ext cx="762000" cy="259045"/>
    <xdr:sp macro="" textlink="">
      <xdr:nvSpPr>
        <xdr:cNvPr id="220" name="テキスト ボックス 219">
          <a:extLst>
            <a:ext uri="{FF2B5EF4-FFF2-40B4-BE49-F238E27FC236}">
              <a16:creationId xmlns:a16="http://schemas.microsoft.com/office/drawing/2014/main" id="{9453187D-6B45-4B5D-8B91-21721F69863C}"/>
            </a:ext>
          </a:extLst>
        </xdr:cNvPr>
        <xdr:cNvSpPr txBox="1"/>
      </xdr:nvSpPr>
      <xdr:spPr>
        <a:xfrm>
          <a:off x="2844800" y="1411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144996</xdr:rowOff>
    </xdr:from>
    <xdr:to>
      <xdr:col>11</xdr:col>
      <xdr:colOff>82550</xdr:colOff>
      <xdr:row>82</xdr:row>
      <xdr:rowOff>75146</xdr:rowOff>
    </xdr:to>
    <xdr:sp macro="" textlink="">
      <xdr:nvSpPr>
        <xdr:cNvPr id="221" name="楕円 220">
          <a:extLst>
            <a:ext uri="{FF2B5EF4-FFF2-40B4-BE49-F238E27FC236}">
              <a16:creationId xmlns:a16="http://schemas.microsoft.com/office/drawing/2014/main" id="{09721610-2939-4439-B00F-6E45FAE6B527}"/>
            </a:ext>
          </a:extLst>
        </xdr:cNvPr>
        <xdr:cNvSpPr/>
      </xdr:nvSpPr>
      <xdr:spPr>
        <a:xfrm>
          <a:off x="2286000" y="1403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59923</xdr:rowOff>
    </xdr:from>
    <xdr:ext cx="762000" cy="259045"/>
    <xdr:sp macro="" textlink="">
      <xdr:nvSpPr>
        <xdr:cNvPr id="222" name="テキスト ボックス 221">
          <a:extLst>
            <a:ext uri="{FF2B5EF4-FFF2-40B4-BE49-F238E27FC236}">
              <a16:creationId xmlns:a16="http://schemas.microsoft.com/office/drawing/2014/main" id="{6EFDCA04-49A3-4360-8E55-E98A0FF17513}"/>
            </a:ext>
          </a:extLst>
        </xdr:cNvPr>
        <xdr:cNvSpPr txBox="1"/>
      </xdr:nvSpPr>
      <xdr:spPr>
        <a:xfrm>
          <a:off x="1955800" y="1411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81797</xdr:rowOff>
    </xdr:from>
    <xdr:to>
      <xdr:col>7</xdr:col>
      <xdr:colOff>31750</xdr:colOff>
      <xdr:row>82</xdr:row>
      <xdr:rowOff>11947</xdr:rowOff>
    </xdr:to>
    <xdr:sp macro="" textlink="">
      <xdr:nvSpPr>
        <xdr:cNvPr id="223" name="楕円 222">
          <a:extLst>
            <a:ext uri="{FF2B5EF4-FFF2-40B4-BE49-F238E27FC236}">
              <a16:creationId xmlns:a16="http://schemas.microsoft.com/office/drawing/2014/main" id="{32A489A0-2AED-4167-88E1-126F62DE8029}"/>
            </a:ext>
          </a:extLst>
        </xdr:cNvPr>
        <xdr:cNvSpPr/>
      </xdr:nvSpPr>
      <xdr:spPr>
        <a:xfrm>
          <a:off x="1397000" y="1396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168174</xdr:rowOff>
    </xdr:from>
    <xdr:ext cx="762000" cy="259045"/>
    <xdr:sp macro="" textlink="">
      <xdr:nvSpPr>
        <xdr:cNvPr id="224" name="テキスト ボックス 223">
          <a:extLst>
            <a:ext uri="{FF2B5EF4-FFF2-40B4-BE49-F238E27FC236}">
              <a16:creationId xmlns:a16="http://schemas.microsoft.com/office/drawing/2014/main" id="{5F7226AA-EA27-4A4B-9880-AC3C662776BF}"/>
            </a:ext>
          </a:extLst>
        </xdr:cNvPr>
        <xdr:cNvSpPr txBox="1"/>
      </xdr:nvSpPr>
      <xdr:spPr>
        <a:xfrm>
          <a:off x="1066800" y="14055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E9471A3E-5AA1-4D98-9536-018BBD3BAFAB}"/>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AA189C0E-EFD2-4A30-B2FD-164CA68B2509}"/>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F7FE2102-EA0F-44FC-A362-8BDB7D631186}"/>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21B37C1F-BE49-45D2-A0BC-622BBC47996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4FA16813-AB97-47CB-AF7C-B7671055ACF5}"/>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8E98FAA-55AC-4E46-AC98-6A3B56AE65C2}"/>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367FF49D-5163-4D2B-A647-1F91B167878F}"/>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CD97C3E5-4909-43DC-A2DB-32590BCA5FCF}"/>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E96E613A-CED0-4BED-8B5D-F72FFD747E04}"/>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822876A2-DC82-4B19-A48C-550208C9CE3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1CA647D3-295F-474E-8C5A-EF08C6052A42}"/>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ECF551A7-D599-4F8B-B192-2985BB0E1A71}"/>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C8850B79-6E1D-452E-A7B2-1C19A447A92B}"/>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経験年数階層における対象人員の変動や昇格により、昨年度と比較して</a:t>
          </a:r>
          <a:r>
            <a:rPr kumimoji="1" lang="en-US" altLang="ja-JP" sz="1300" baseline="0">
              <a:latin typeface="ＭＳ Ｐゴシック" panose="020B0600070205080204" pitchFamily="50" charset="-128"/>
              <a:ea typeface="ＭＳ Ｐゴシック" panose="020B0600070205080204" pitchFamily="50" charset="-128"/>
            </a:rPr>
            <a:t>0.6</a:t>
          </a:r>
          <a:r>
            <a:rPr kumimoji="1" lang="ja-JP" altLang="en-US" sz="1300" baseline="0">
              <a:latin typeface="ＭＳ Ｐゴシック" panose="020B0600070205080204" pitchFamily="50" charset="-128"/>
              <a:ea typeface="ＭＳ Ｐゴシック" panose="020B0600070205080204" pitchFamily="50" charset="-128"/>
            </a:rPr>
            <a:t>ポイント増となった。今後も定員適正化計画に基づき、将来を見据え計画的かつ合理的な定員管理を図るとともに、適正な給与体系の構築に努める。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6AC80A4A-633E-4995-ABD9-C4570E8BB20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2EFAFC73-30F5-49EC-B75E-7BCF32096221}"/>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C63AE04D-36B0-4621-B47C-CE819F1E61DB}"/>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D7EBE9AB-1136-4088-9702-1AB35B6EBE8A}"/>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9F3BFC16-B6C6-4B7B-8F87-E4F519258D5E}"/>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9333DBB7-EA4F-4541-B1F5-AAB60769F702}"/>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DF8DC38E-1F6D-455F-AE95-51AB0FA1B637}"/>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DE4DF53D-5F8F-4542-B961-463D1BA0CA81}"/>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15D0D2B6-2BBA-4F40-898D-533095504A28}"/>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14C49090-80CF-4AA2-8CB0-24A18DEEE26C}"/>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1717DB01-1B2D-4181-8CD9-E14ECEB8EAC3}"/>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E73965CD-BBDA-4CA8-9A20-56149BB18467}"/>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6BDA62BF-598F-408B-8E64-7842319AFDA4}"/>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72FCDB4-D188-4BA6-A768-CDEC11F5F44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76D0911F-CFFB-4F9B-B251-0CFC909470E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11C42AE5-9A5A-4D9D-972F-BC86F963331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CE874816-987E-4E8B-9D39-729D3FF1BC21}"/>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A0A3A6AF-46B7-4C87-8870-C30D95CB4576}"/>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3BE2CBEA-EE36-4623-ACE6-5194144C0D7E}"/>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83FBB806-D327-435D-96EF-8685665584D3}"/>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34572</xdr:rowOff>
    </xdr:from>
    <xdr:to>
      <xdr:col>81</xdr:col>
      <xdr:colOff>44450</xdr:colOff>
      <xdr:row>86</xdr:row>
      <xdr:rowOff>115005</xdr:rowOff>
    </xdr:to>
    <xdr:cxnSp macro="">
      <xdr:nvCxnSpPr>
        <xdr:cNvPr id="258" name="直線コネクタ 257">
          <a:extLst>
            <a:ext uri="{FF2B5EF4-FFF2-40B4-BE49-F238E27FC236}">
              <a16:creationId xmlns:a16="http://schemas.microsoft.com/office/drawing/2014/main" id="{DA11ACF1-6DCD-46A6-AB12-E4FE49891E01}"/>
            </a:ext>
          </a:extLst>
        </xdr:cNvPr>
        <xdr:cNvCxnSpPr/>
      </xdr:nvCxnSpPr>
      <xdr:spPr>
        <a:xfrm>
          <a:off x="16179800" y="1477927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8E5BD667-CF89-4536-B6D2-AB1289B83BE7}"/>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167F1396-765A-4282-8547-D67FE75673A2}"/>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34572</xdr:rowOff>
    </xdr:from>
    <xdr:to>
      <xdr:col>77</xdr:col>
      <xdr:colOff>44450</xdr:colOff>
      <xdr:row>86</xdr:row>
      <xdr:rowOff>61384</xdr:rowOff>
    </xdr:to>
    <xdr:cxnSp macro="">
      <xdr:nvCxnSpPr>
        <xdr:cNvPr id="261" name="直線コネクタ 260">
          <a:extLst>
            <a:ext uri="{FF2B5EF4-FFF2-40B4-BE49-F238E27FC236}">
              <a16:creationId xmlns:a16="http://schemas.microsoft.com/office/drawing/2014/main" id="{8F4773D5-C98B-4135-9EC2-8931B9527B0B}"/>
            </a:ext>
          </a:extLst>
        </xdr:cNvPr>
        <xdr:cNvCxnSpPr/>
      </xdr:nvCxnSpPr>
      <xdr:spPr>
        <a:xfrm flipV="1">
          <a:off x="15290800" y="1477927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F0370FF6-789A-4A74-8958-54537A974E8F}"/>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1B4A343F-3A2D-44B1-AE32-95C7B8DB4A8A}"/>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61384</xdr:rowOff>
    </xdr:to>
    <xdr:cxnSp macro="">
      <xdr:nvCxnSpPr>
        <xdr:cNvPr id="264" name="直線コネクタ 263">
          <a:extLst>
            <a:ext uri="{FF2B5EF4-FFF2-40B4-BE49-F238E27FC236}">
              <a16:creationId xmlns:a16="http://schemas.microsoft.com/office/drawing/2014/main" id="{2CD02F2C-4AE8-4F20-A651-074CB43E9D99}"/>
            </a:ext>
          </a:extLst>
        </xdr:cNvPr>
        <xdr:cNvCxnSpPr/>
      </xdr:nvCxnSpPr>
      <xdr:spPr>
        <a:xfrm>
          <a:off x="14401800" y="1473905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A0ECD47-6423-4640-9F8C-D94C9A4ABC51}"/>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B6AF70FD-13AD-4A14-9575-CBB2775C7661}"/>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101600</xdr:rowOff>
    </xdr:to>
    <xdr:cxnSp macro="">
      <xdr:nvCxnSpPr>
        <xdr:cNvPr id="267" name="直線コネクタ 266">
          <a:extLst>
            <a:ext uri="{FF2B5EF4-FFF2-40B4-BE49-F238E27FC236}">
              <a16:creationId xmlns:a16="http://schemas.microsoft.com/office/drawing/2014/main" id="{10F6706C-6328-4EDF-888F-52F442FEB288}"/>
            </a:ext>
          </a:extLst>
        </xdr:cNvPr>
        <xdr:cNvCxnSpPr/>
      </xdr:nvCxnSpPr>
      <xdr:spPr>
        <a:xfrm flipV="1">
          <a:off x="13512800" y="1473905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7CF4A21F-3FE1-4F66-AB7D-B7E1E770811C}"/>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27361DD0-3E8F-40E0-8900-D5CCC1F858E8}"/>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70" name="フローチャート: 判断 269">
          <a:extLst>
            <a:ext uri="{FF2B5EF4-FFF2-40B4-BE49-F238E27FC236}">
              <a16:creationId xmlns:a16="http://schemas.microsoft.com/office/drawing/2014/main" id="{6C238809-23DB-470D-98A1-ABC7E6EEC7F6}"/>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71" name="テキスト ボックス 270">
          <a:extLst>
            <a:ext uri="{FF2B5EF4-FFF2-40B4-BE49-F238E27FC236}">
              <a16:creationId xmlns:a16="http://schemas.microsoft.com/office/drawing/2014/main" id="{85E10716-FACD-4B99-ABE7-6A0BBFC8EF3E}"/>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250FDCD-DC27-4BFC-AA85-E17582D8558F}"/>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5400F0F-05FE-435D-BA8A-EFAA4F6EFA5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FC3B19F4-D067-4AC7-BB5D-803D7274BAE2}"/>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D857947-B24E-493F-8EDC-4EDDB03CB7AB}"/>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2D661D85-D8C4-42FF-9ED5-A0C3AEFBB7E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64205</xdr:rowOff>
    </xdr:from>
    <xdr:to>
      <xdr:col>81</xdr:col>
      <xdr:colOff>95250</xdr:colOff>
      <xdr:row>86</xdr:row>
      <xdr:rowOff>165805</xdr:rowOff>
    </xdr:to>
    <xdr:sp macro="" textlink="">
      <xdr:nvSpPr>
        <xdr:cNvPr id="277" name="楕円 276">
          <a:extLst>
            <a:ext uri="{FF2B5EF4-FFF2-40B4-BE49-F238E27FC236}">
              <a16:creationId xmlns:a16="http://schemas.microsoft.com/office/drawing/2014/main" id="{02BF292B-9CAA-49EE-AEA5-0F14EEE9B31D}"/>
            </a:ext>
          </a:extLst>
        </xdr:cNvPr>
        <xdr:cNvSpPr/>
      </xdr:nvSpPr>
      <xdr:spPr>
        <a:xfrm>
          <a:off x="169672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36282</xdr:rowOff>
    </xdr:from>
    <xdr:ext cx="762000" cy="259045"/>
    <xdr:sp macro="" textlink="">
      <xdr:nvSpPr>
        <xdr:cNvPr id="278" name="給与水準   （国との比較）該当値テキスト">
          <a:extLst>
            <a:ext uri="{FF2B5EF4-FFF2-40B4-BE49-F238E27FC236}">
              <a16:creationId xmlns:a16="http://schemas.microsoft.com/office/drawing/2014/main" id="{F7C73C71-B1A6-40C4-91C7-BCE259EDE1AF}"/>
            </a:ext>
          </a:extLst>
        </xdr:cNvPr>
        <xdr:cNvSpPr txBox="1"/>
      </xdr:nvSpPr>
      <xdr:spPr>
        <a:xfrm>
          <a:off x="17106900" y="1478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155222</xdr:rowOff>
    </xdr:from>
    <xdr:to>
      <xdr:col>77</xdr:col>
      <xdr:colOff>95250</xdr:colOff>
      <xdr:row>86</xdr:row>
      <xdr:rowOff>85372</xdr:rowOff>
    </xdr:to>
    <xdr:sp macro="" textlink="">
      <xdr:nvSpPr>
        <xdr:cNvPr id="279" name="楕円 278">
          <a:extLst>
            <a:ext uri="{FF2B5EF4-FFF2-40B4-BE49-F238E27FC236}">
              <a16:creationId xmlns:a16="http://schemas.microsoft.com/office/drawing/2014/main" id="{D6ACAD2A-D6E8-440C-9511-6179C0E6EE57}"/>
            </a:ext>
          </a:extLst>
        </xdr:cNvPr>
        <xdr:cNvSpPr/>
      </xdr:nvSpPr>
      <xdr:spPr>
        <a:xfrm>
          <a:off x="16129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70149</xdr:rowOff>
    </xdr:from>
    <xdr:ext cx="736600" cy="259045"/>
    <xdr:sp macro="" textlink="">
      <xdr:nvSpPr>
        <xdr:cNvPr id="280" name="テキスト ボックス 279">
          <a:extLst>
            <a:ext uri="{FF2B5EF4-FFF2-40B4-BE49-F238E27FC236}">
              <a16:creationId xmlns:a16="http://schemas.microsoft.com/office/drawing/2014/main" id="{67FB724B-6D67-4309-B0BF-DC3A109F0A56}"/>
            </a:ext>
          </a:extLst>
        </xdr:cNvPr>
        <xdr:cNvSpPr txBox="1"/>
      </xdr:nvSpPr>
      <xdr:spPr>
        <a:xfrm>
          <a:off x="15798800" y="1481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1" name="楕円 280">
          <a:extLst>
            <a:ext uri="{FF2B5EF4-FFF2-40B4-BE49-F238E27FC236}">
              <a16:creationId xmlns:a16="http://schemas.microsoft.com/office/drawing/2014/main" id="{955AF7C1-24A7-495D-ABA6-46E80005F7C5}"/>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2" name="テキスト ボックス 281">
          <a:extLst>
            <a:ext uri="{FF2B5EF4-FFF2-40B4-BE49-F238E27FC236}">
              <a16:creationId xmlns:a16="http://schemas.microsoft.com/office/drawing/2014/main" id="{333C80E0-0B41-4404-B226-0EF89AA47573}"/>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115005</xdr:rowOff>
    </xdr:from>
    <xdr:to>
      <xdr:col>68</xdr:col>
      <xdr:colOff>203200</xdr:colOff>
      <xdr:row>86</xdr:row>
      <xdr:rowOff>45155</xdr:rowOff>
    </xdr:to>
    <xdr:sp macro="" textlink="">
      <xdr:nvSpPr>
        <xdr:cNvPr id="283" name="楕円 282">
          <a:extLst>
            <a:ext uri="{FF2B5EF4-FFF2-40B4-BE49-F238E27FC236}">
              <a16:creationId xmlns:a16="http://schemas.microsoft.com/office/drawing/2014/main" id="{8BD0D96F-0A3C-4229-81F0-323149124D6C}"/>
            </a:ext>
          </a:extLst>
        </xdr:cNvPr>
        <xdr:cNvSpPr/>
      </xdr:nvSpPr>
      <xdr:spPr>
        <a:xfrm>
          <a:off x="14351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29932</xdr:rowOff>
    </xdr:from>
    <xdr:ext cx="762000" cy="259045"/>
    <xdr:sp macro="" textlink="">
      <xdr:nvSpPr>
        <xdr:cNvPr id="284" name="テキスト ボックス 283">
          <a:extLst>
            <a:ext uri="{FF2B5EF4-FFF2-40B4-BE49-F238E27FC236}">
              <a16:creationId xmlns:a16="http://schemas.microsoft.com/office/drawing/2014/main" id="{86B65110-6B38-48F9-B094-117511ACE3AE}"/>
            </a:ext>
          </a:extLst>
        </xdr:cNvPr>
        <xdr:cNvSpPr txBox="1"/>
      </xdr:nvSpPr>
      <xdr:spPr>
        <a:xfrm>
          <a:off x="14020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5" name="楕円 284">
          <a:extLst>
            <a:ext uri="{FF2B5EF4-FFF2-40B4-BE49-F238E27FC236}">
              <a16:creationId xmlns:a16="http://schemas.microsoft.com/office/drawing/2014/main" id="{44DBE181-D167-43BB-8F24-AC05DE5C703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6" name="テキスト ボックス 285">
          <a:extLst>
            <a:ext uri="{FF2B5EF4-FFF2-40B4-BE49-F238E27FC236}">
              <a16:creationId xmlns:a16="http://schemas.microsoft.com/office/drawing/2014/main" id="{7D66F8C9-F693-46A2-9213-B78D7026CFEA}"/>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31DF8560-CCA6-4B55-BA31-C97D10B6EB1D}"/>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F0AD2DEE-B183-4D7A-AF41-688670F001D2}"/>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ACED4C7B-715E-45B2-AB2F-3622DB9ACC68}"/>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58AF2C04-791A-4E7B-91E3-4ECE047ACE42}"/>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48BA471D-08E4-49B1-AB3D-C2711D22703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32E6B647-4544-4A41-B2FF-27C2A4D6ACE9}"/>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95039A39-58B4-4CC0-A6C4-E735AF409A3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592FF2A6-0CEE-49B3-BFB5-F89F506A873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C0091F65-18FC-4B29-AE71-2590F14EF171}"/>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4EB0C76F-9167-455A-8E2B-15064D2564D2}"/>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91C271B-CB65-4B06-BB2F-E45C84C7AB7F}"/>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C28C9CC5-3609-4F6B-9D22-3E61917EFE0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BED228BB-7769-42B7-81ED-79866928520A}"/>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小中学校数は合計</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校あり、給食について自校調理方式の導入による調理師の配置や町立の幼児施設が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施設と保育士配置による職員数が類似団体と比較すると</a:t>
          </a:r>
          <a:r>
            <a:rPr kumimoji="1" lang="en-US" altLang="ja-JP" sz="1300">
              <a:latin typeface="ＭＳ Ｐゴシック" panose="020B0600070205080204" pitchFamily="50" charset="-128"/>
              <a:ea typeface="ＭＳ Ｐゴシック" panose="020B0600070205080204" pitchFamily="50" charset="-128"/>
            </a:rPr>
            <a:t>2.04</a:t>
          </a:r>
          <a:r>
            <a:rPr kumimoji="1" lang="ja-JP" altLang="en-US" sz="1300">
              <a:latin typeface="ＭＳ Ｐゴシック" panose="020B0600070205080204" pitchFamily="50" charset="-128"/>
              <a:ea typeface="ＭＳ Ｐゴシック" panose="020B0600070205080204" pitchFamily="50" charset="-128"/>
            </a:rPr>
            <a:t>人多い状況となっている。定員適正化計画等を踏まえながら、職員数の抑制等に努める。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23BA3D97-844E-4D22-98EC-482ED792CE5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901A3861-40D7-4C22-9FBE-F6E15324156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462F18CD-79A3-4C2C-B902-C1A547E069F4}"/>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6FE46B50-B98C-4855-A7ED-44A266397B34}"/>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2FEAD4F5-6CEF-483B-8A99-502351BF0F15}"/>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FE0AC50-257D-484B-A8DD-9A1A77A3D45F}"/>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4AD4FE12-BA5C-4DE8-B966-F3C1EDD47851}"/>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2C01E7D8-36EC-47A4-9707-86E0A41152AF}"/>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575CCCBA-B39E-44AA-A5F4-77D526F723DD}"/>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659C800C-E3D0-4CC1-B1DC-4F15AFE17655}"/>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8E41695F-0D3D-4804-B31E-C859A661E1D1}"/>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830F66F7-ECAD-4C96-AE13-3EB5AA46B08E}"/>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1EB4AAF6-5DCD-4A5F-93AD-8A9A8A7EA71D}"/>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F20F18A0-3375-4755-B7A5-EAF5EA9CD057}"/>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E6F35B76-325D-4E77-B493-DF40E290F2ED}"/>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69B4B103-A0E7-4202-98BE-BDB841C0ACA9}"/>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9B90687E-243A-4980-9661-95A936E21137}"/>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F9CDD9D-FDD9-4951-91C1-A2647F7899BA}"/>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A2AC1556-CB84-4C4F-8248-2467E38F3543}"/>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329BED3-4E87-4AE9-9E02-A215A2675D19}"/>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4FED5361-1D7A-4894-893B-F3C5380809BC}"/>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B549E9A9-9263-4938-B93D-CF86909D6162}"/>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607069A6-C4CA-401E-BBFD-684763B76A2D}"/>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98455</xdr:rowOff>
    </xdr:from>
    <xdr:to>
      <xdr:col>81</xdr:col>
      <xdr:colOff>44450</xdr:colOff>
      <xdr:row>62</xdr:row>
      <xdr:rowOff>115691</xdr:rowOff>
    </xdr:to>
    <xdr:cxnSp macro="">
      <xdr:nvCxnSpPr>
        <xdr:cNvPr id="323" name="直線コネクタ 322">
          <a:extLst>
            <a:ext uri="{FF2B5EF4-FFF2-40B4-BE49-F238E27FC236}">
              <a16:creationId xmlns:a16="http://schemas.microsoft.com/office/drawing/2014/main" id="{2C13E831-FEEE-4C6A-A8D2-5DC6CBC9EDBF}"/>
            </a:ext>
          </a:extLst>
        </xdr:cNvPr>
        <xdr:cNvCxnSpPr/>
      </xdr:nvCxnSpPr>
      <xdr:spPr>
        <a:xfrm>
          <a:off x="16179800" y="10728355"/>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16AE865C-CE96-4497-B4B4-86402C3BAA87}"/>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3864A5E1-914B-4D5B-AFDA-BCBC7F1F3F5C}"/>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85816</xdr:rowOff>
    </xdr:from>
    <xdr:to>
      <xdr:col>77</xdr:col>
      <xdr:colOff>44450</xdr:colOff>
      <xdr:row>62</xdr:row>
      <xdr:rowOff>98455</xdr:rowOff>
    </xdr:to>
    <xdr:cxnSp macro="">
      <xdr:nvCxnSpPr>
        <xdr:cNvPr id="326" name="直線コネクタ 325">
          <a:extLst>
            <a:ext uri="{FF2B5EF4-FFF2-40B4-BE49-F238E27FC236}">
              <a16:creationId xmlns:a16="http://schemas.microsoft.com/office/drawing/2014/main" id="{3062E350-C1DC-4961-8F8B-42B83B51DF60}"/>
            </a:ext>
          </a:extLst>
        </xdr:cNvPr>
        <xdr:cNvCxnSpPr/>
      </xdr:nvCxnSpPr>
      <xdr:spPr>
        <a:xfrm>
          <a:off x="15290800" y="10715716"/>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D5075F62-3073-48D9-B8C5-118BFD63DADE}"/>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D043399F-9103-447D-B84C-3D32BE229BD9}"/>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61685</xdr:rowOff>
    </xdr:from>
    <xdr:to>
      <xdr:col>72</xdr:col>
      <xdr:colOff>203200</xdr:colOff>
      <xdr:row>62</xdr:row>
      <xdr:rowOff>85816</xdr:rowOff>
    </xdr:to>
    <xdr:cxnSp macro="">
      <xdr:nvCxnSpPr>
        <xdr:cNvPr id="329" name="直線コネクタ 328">
          <a:extLst>
            <a:ext uri="{FF2B5EF4-FFF2-40B4-BE49-F238E27FC236}">
              <a16:creationId xmlns:a16="http://schemas.microsoft.com/office/drawing/2014/main" id="{0E7C8C5C-53E7-451B-9297-9C00E673A164}"/>
            </a:ext>
          </a:extLst>
        </xdr:cNvPr>
        <xdr:cNvCxnSpPr/>
      </xdr:nvCxnSpPr>
      <xdr:spPr>
        <a:xfrm>
          <a:off x="14401800" y="1069158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A8F1478D-B060-41BA-B4D4-DDEC4E00269F}"/>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F2AD4AA4-01C7-4262-B62D-4F1D6B2FD66A}"/>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28363</xdr:rowOff>
    </xdr:from>
    <xdr:to>
      <xdr:col>68</xdr:col>
      <xdr:colOff>152400</xdr:colOff>
      <xdr:row>62</xdr:row>
      <xdr:rowOff>61685</xdr:rowOff>
    </xdr:to>
    <xdr:cxnSp macro="">
      <xdr:nvCxnSpPr>
        <xdr:cNvPr id="332" name="直線コネクタ 331">
          <a:extLst>
            <a:ext uri="{FF2B5EF4-FFF2-40B4-BE49-F238E27FC236}">
              <a16:creationId xmlns:a16="http://schemas.microsoft.com/office/drawing/2014/main" id="{BA474825-05B6-4F80-A5A1-082310B4F483}"/>
            </a:ext>
          </a:extLst>
        </xdr:cNvPr>
        <xdr:cNvCxnSpPr/>
      </xdr:nvCxnSpPr>
      <xdr:spPr>
        <a:xfrm>
          <a:off x="13512800" y="10658263"/>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B8CB4BF6-96B0-4B5A-8A72-5E67AA0BF138}"/>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97A1ED69-B4EA-482F-A3A3-330A4E05AB78}"/>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CD8BC12C-C562-4E8C-ACD9-6DDE631531A9}"/>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EA4EB6A4-E0D9-4263-8ED3-7D5CD1B82023}"/>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FCA2B4C8-1BE9-4506-9ED1-D852BD22A6D2}"/>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DBEC1A08-0C87-4094-879F-EDB86360649B}"/>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40A42433-DD6C-4BC8-95A4-1A695C209DB5}"/>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AF13B2D2-D3D9-4EA5-AAC3-56AA29266F4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7659E00C-03A3-4727-84EE-AE7018937746}"/>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64891</xdr:rowOff>
    </xdr:from>
    <xdr:to>
      <xdr:col>81</xdr:col>
      <xdr:colOff>95250</xdr:colOff>
      <xdr:row>62</xdr:row>
      <xdr:rowOff>166491</xdr:rowOff>
    </xdr:to>
    <xdr:sp macro="" textlink="">
      <xdr:nvSpPr>
        <xdr:cNvPr id="342" name="楕円 341">
          <a:extLst>
            <a:ext uri="{FF2B5EF4-FFF2-40B4-BE49-F238E27FC236}">
              <a16:creationId xmlns:a16="http://schemas.microsoft.com/office/drawing/2014/main" id="{BA6EF095-182C-4E16-B5FF-DB4033B8D056}"/>
            </a:ext>
          </a:extLst>
        </xdr:cNvPr>
        <xdr:cNvSpPr/>
      </xdr:nvSpPr>
      <xdr:spPr>
        <a:xfrm>
          <a:off x="16967200" y="1069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36968</xdr:rowOff>
    </xdr:from>
    <xdr:ext cx="762000" cy="259045"/>
    <xdr:sp macro="" textlink="">
      <xdr:nvSpPr>
        <xdr:cNvPr id="343" name="定員管理の状況該当値テキスト">
          <a:extLst>
            <a:ext uri="{FF2B5EF4-FFF2-40B4-BE49-F238E27FC236}">
              <a16:creationId xmlns:a16="http://schemas.microsoft.com/office/drawing/2014/main" id="{3F2B06D1-D139-478B-AA2A-61E39A0ACA01}"/>
            </a:ext>
          </a:extLst>
        </xdr:cNvPr>
        <xdr:cNvSpPr txBox="1"/>
      </xdr:nvSpPr>
      <xdr:spPr>
        <a:xfrm>
          <a:off x="17106900" y="10666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47655</xdr:rowOff>
    </xdr:from>
    <xdr:to>
      <xdr:col>77</xdr:col>
      <xdr:colOff>95250</xdr:colOff>
      <xdr:row>62</xdr:row>
      <xdr:rowOff>149255</xdr:rowOff>
    </xdr:to>
    <xdr:sp macro="" textlink="">
      <xdr:nvSpPr>
        <xdr:cNvPr id="344" name="楕円 343">
          <a:extLst>
            <a:ext uri="{FF2B5EF4-FFF2-40B4-BE49-F238E27FC236}">
              <a16:creationId xmlns:a16="http://schemas.microsoft.com/office/drawing/2014/main" id="{F26935F9-AC47-45E2-9B2A-0BAA85C3BF1C}"/>
            </a:ext>
          </a:extLst>
        </xdr:cNvPr>
        <xdr:cNvSpPr/>
      </xdr:nvSpPr>
      <xdr:spPr>
        <a:xfrm>
          <a:off x="16129000" y="1067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134032</xdr:rowOff>
    </xdr:from>
    <xdr:ext cx="736600" cy="259045"/>
    <xdr:sp macro="" textlink="">
      <xdr:nvSpPr>
        <xdr:cNvPr id="345" name="テキスト ボックス 344">
          <a:extLst>
            <a:ext uri="{FF2B5EF4-FFF2-40B4-BE49-F238E27FC236}">
              <a16:creationId xmlns:a16="http://schemas.microsoft.com/office/drawing/2014/main" id="{2547AB99-7E35-4C59-A9A8-9C09716A9F18}"/>
            </a:ext>
          </a:extLst>
        </xdr:cNvPr>
        <xdr:cNvSpPr txBox="1"/>
      </xdr:nvSpPr>
      <xdr:spPr>
        <a:xfrm>
          <a:off x="15798800" y="10763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35016</xdr:rowOff>
    </xdr:from>
    <xdr:to>
      <xdr:col>73</xdr:col>
      <xdr:colOff>44450</xdr:colOff>
      <xdr:row>62</xdr:row>
      <xdr:rowOff>136616</xdr:rowOff>
    </xdr:to>
    <xdr:sp macro="" textlink="">
      <xdr:nvSpPr>
        <xdr:cNvPr id="346" name="楕円 345">
          <a:extLst>
            <a:ext uri="{FF2B5EF4-FFF2-40B4-BE49-F238E27FC236}">
              <a16:creationId xmlns:a16="http://schemas.microsoft.com/office/drawing/2014/main" id="{4C976AA5-5289-4128-9CDD-4FCECED39F13}"/>
            </a:ext>
          </a:extLst>
        </xdr:cNvPr>
        <xdr:cNvSpPr/>
      </xdr:nvSpPr>
      <xdr:spPr>
        <a:xfrm>
          <a:off x="15240000" y="1066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121393</xdr:rowOff>
    </xdr:from>
    <xdr:ext cx="762000" cy="259045"/>
    <xdr:sp macro="" textlink="">
      <xdr:nvSpPr>
        <xdr:cNvPr id="347" name="テキスト ボックス 346">
          <a:extLst>
            <a:ext uri="{FF2B5EF4-FFF2-40B4-BE49-F238E27FC236}">
              <a16:creationId xmlns:a16="http://schemas.microsoft.com/office/drawing/2014/main" id="{AC0241BA-9CAF-4EF4-957C-6095C4CBEA68}"/>
            </a:ext>
          </a:extLst>
        </xdr:cNvPr>
        <xdr:cNvSpPr txBox="1"/>
      </xdr:nvSpPr>
      <xdr:spPr>
        <a:xfrm>
          <a:off x="14909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10885</xdr:rowOff>
    </xdr:from>
    <xdr:to>
      <xdr:col>68</xdr:col>
      <xdr:colOff>203200</xdr:colOff>
      <xdr:row>62</xdr:row>
      <xdr:rowOff>112485</xdr:rowOff>
    </xdr:to>
    <xdr:sp macro="" textlink="">
      <xdr:nvSpPr>
        <xdr:cNvPr id="348" name="楕円 347">
          <a:extLst>
            <a:ext uri="{FF2B5EF4-FFF2-40B4-BE49-F238E27FC236}">
              <a16:creationId xmlns:a16="http://schemas.microsoft.com/office/drawing/2014/main" id="{6D5EA2EB-8327-4282-A6B6-5407B49605E1}"/>
            </a:ext>
          </a:extLst>
        </xdr:cNvPr>
        <xdr:cNvSpPr/>
      </xdr:nvSpPr>
      <xdr:spPr>
        <a:xfrm>
          <a:off x="14351000" y="106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97262</xdr:rowOff>
    </xdr:from>
    <xdr:ext cx="762000" cy="259045"/>
    <xdr:sp macro="" textlink="">
      <xdr:nvSpPr>
        <xdr:cNvPr id="349" name="テキスト ボックス 348">
          <a:extLst>
            <a:ext uri="{FF2B5EF4-FFF2-40B4-BE49-F238E27FC236}">
              <a16:creationId xmlns:a16="http://schemas.microsoft.com/office/drawing/2014/main" id="{627275EE-3935-484E-B2E8-B9FCEBFB1D3F}"/>
            </a:ext>
          </a:extLst>
        </xdr:cNvPr>
        <xdr:cNvSpPr txBox="1"/>
      </xdr:nvSpPr>
      <xdr:spPr>
        <a:xfrm>
          <a:off x="14020800" y="1072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50" name="楕円 349">
          <a:extLst>
            <a:ext uri="{FF2B5EF4-FFF2-40B4-BE49-F238E27FC236}">
              <a16:creationId xmlns:a16="http://schemas.microsoft.com/office/drawing/2014/main" id="{304472B6-B9A6-4EF7-AF55-74E4156BCFB8}"/>
            </a:ext>
          </a:extLst>
        </xdr:cNvPr>
        <xdr:cNvSpPr/>
      </xdr:nvSpPr>
      <xdr:spPr>
        <a:xfrm>
          <a:off x="13462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63940</xdr:rowOff>
    </xdr:from>
    <xdr:ext cx="762000" cy="259045"/>
    <xdr:sp macro="" textlink="">
      <xdr:nvSpPr>
        <xdr:cNvPr id="351" name="テキスト ボックス 350">
          <a:extLst>
            <a:ext uri="{FF2B5EF4-FFF2-40B4-BE49-F238E27FC236}">
              <a16:creationId xmlns:a16="http://schemas.microsoft.com/office/drawing/2014/main" id="{2FD46A4D-B308-4A4A-8890-D067F5005B66}"/>
            </a:ext>
          </a:extLst>
        </xdr:cNvPr>
        <xdr:cNvSpPr txBox="1"/>
      </xdr:nvSpPr>
      <xdr:spPr>
        <a:xfrm>
          <a:off x="13131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4FD1EE60-B1B5-4002-AB05-281CA8AB13AA}"/>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82A68C6A-564F-457E-8E56-FB03ADCE58A6}"/>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499D5DA9-4C0A-4B81-92D1-B939C9B19FDB}"/>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DC1394F-8DA5-400B-9363-23D48C133FA6}"/>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A2441C24-55B3-4B9D-B8C8-5AC74AE44808}"/>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9AFC1667-BA6A-4354-8C22-82E09A7938F1}"/>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9012760A-F1F8-42E5-990E-040EE83CE304}"/>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E49AE288-D966-490C-AC19-6C81E97D5718}"/>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B62BDFAF-C4AD-4C36-9647-459A8DBE441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78F11418-4152-4246-B806-F5DCDC119A9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2E2E8811-550D-47C9-A8BB-6405A413D5EE}"/>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2AE4E2A9-940F-40E4-B430-03E6847D0D89}"/>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5D3A966F-748A-438F-BEA1-B3D2F914B216}"/>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一部事務組合等の起こした地方債に充てたと認められる補助金又は負担金</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億円の増などにより分子は微増となったものの、標準財政規模が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億円増となるなど、分母が昨年と比して増となったことから、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12.6</a:t>
          </a:r>
          <a:r>
            <a:rPr kumimoji="1" lang="ja-JP" altLang="en-US" sz="1300">
              <a:latin typeface="ＭＳ Ｐゴシック" panose="020B0600070205080204" pitchFamily="50" charset="-128"/>
              <a:ea typeface="ＭＳ Ｐゴシック" panose="020B0600070205080204" pitchFamily="50" charset="-128"/>
            </a:rPr>
            <a:t>％となった。今後、新庁舎整備や中学校長寿命化整備等の大型事業の償還が本格化することにより比率は増加していく見込みであるため、繰上償還及び投資的経費の圧縮・平準化により償還額の抑制に努め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6984A5F5-A159-4BF9-9BE8-D9940BFBE0C6}"/>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736A48BF-5693-4E28-8B93-42703EBC10B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9C4F386D-1CEA-4DDD-B1F9-74F7BD6AF22A}"/>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D170D607-7FDD-4B2A-A7DC-CCFE137511EC}"/>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FA639100-C8B2-4B27-BF89-F2821576F704}"/>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11E93921-9787-4444-840D-346DE4D6E6B1}"/>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5D40485C-0C3F-4666-B193-011BA1C5F4F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1B29B307-7AFC-4D6E-9F55-1F873BAFAAD6}"/>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371781C1-35B1-4592-85D5-D2EC542D43E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C253BAE7-46E6-4561-9BDA-3CD10A150B51}"/>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825B64F1-DA5A-49AE-B813-AE9D57FD9C25}"/>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7CC8272C-865D-4F00-9A78-11677B70881D}"/>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DF96DDE-E033-4AC2-A5BE-4685209B8E7F}"/>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CA08B528-FAB7-4C77-9883-4C6FC849278F}"/>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8D884704-14B7-4A17-85A6-686CB6BB52D6}"/>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E076FA68-6C2E-4F5B-97E3-0EEF205D398C}"/>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AD365D00-1702-43B2-B0CC-7CACF60D4BC7}"/>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79F3E3D-D279-4B08-9211-898E0DE71B31}"/>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ABB68C85-E9B9-4653-AF69-8A8ACC13BBAF}"/>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FF196DF0-A379-4F86-8081-B43F1C5DD1F4}"/>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73A0D3E6-6345-460D-9DD2-C39B00615F1B}"/>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7AC69D53-33CF-472F-A7A5-B093EA20815B}"/>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27215</xdr:rowOff>
    </xdr:from>
    <xdr:to>
      <xdr:col>81</xdr:col>
      <xdr:colOff>44450</xdr:colOff>
      <xdr:row>44</xdr:row>
      <xdr:rowOff>38705</xdr:rowOff>
    </xdr:to>
    <xdr:cxnSp macro="">
      <xdr:nvCxnSpPr>
        <xdr:cNvPr id="387" name="直線コネクタ 386">
          <a:extLst>
            <a:ext uri="{FF2B5EF4-FFF2-40B4-BE49-F238E27FC236}">
              <a16:creationId xmlns:a16="http://schemas.microsoft.com/office/drawing/2014/main" id="{367138EA-6086-44BE-A894-909F742D29C6}"/>
            </a:ext>
          </a:extLst>
        </xdr:cNvPr>
        <xdr:cNvCxnSpPr/>
      </xdr:nvCxnSpPr>
      <xdr:spPr>
        <a:xfrm flipV="1">
          <a:off x="16179800" y="757101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A5C78454-4DD4-42EA-A22C-8E159C10DB0E}"/>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9EA6B4CA-F12F-40C8-98F3-B69CC21509DB}"/>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27215</xdr:rowOff>
    </xdr:from>
    <xdr:to>
      <xdr:col>77</xdr:col>
      <xdr:colOff>44450</xdr:colOff>
      <xdr:row>44</xdr:row>
      <xdr:rowOff>38705</xdr:rowOff>
    </xdr:to>
    <xdr:cxnSp macro="">
      <xdr:nvCxnSpPr>
        <xdr:cNvPr id="390" name="直線コネクタ 389">
          <a:extLst>
            <a:ext uri="{FF2B5EF4-FFF2-40B4-BE49-F238E27FC236}">
              <a16:creationId xmlns:a16="http://schemas.microsoft.com/office/drawing/2014/main" id="{22C81C32-E058-48B8-8DAF-91D7D6F3DBC1}"/>
            </a:ext>
          </a:extLst>
        </xdr:cNvPr>
        <xdr:cNvCxnSpPr/>
      </xdr:nvCxnSpPr>
      <xdr:spPr>
        <a:xfrm>
          <a:off x="15290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18EAF1F9-2DAE-4E95-BDCB-95A31AA488DA}"/>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C1F984D7-4604-4D99-A242-28C0775D69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129722</xdr:rowOff>
    </xdr:from>
    <xdr:to>
      <xdr:col>72</xdr:col>
      <xdr:colOff>203200</xdr:colOff>
      <xdr:row>44</xdr:row>
      <xdr:rowOff>27215</xdr:rowOff>
    </xdr:to>
    <xdr:cxnSp macro="">
      <xdr:nvCxnSpPr>
        <xdr:cNvPr id="393" name="直線コネクタ 392">
          <a:extLst>
            <a:ext uri="{FF2B5EF4-FFF2-40B4-BE49-F238E27FC236}">
              <a16:creationId xmlns:a16="http://schemas.microsoft.com/office/drawing/2014/main" id="{1AEF3885-E918-4FF6-A432-99955FB0E4EA}"/>
            </a:ext>
          </a:extLst>
        </xdr:cNvPr>
        <xdr:cNvCxnSpPr/>
      </xdr:nvCxnSpPr>
      <xdr:spPr>
        <a:xfrm>
          <a:off x="14401800" y="750207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773BE1D4-92AA-4AAD-93F4-C51961A627EB}"/>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A17EC6B2-086A-4F41-B95C-7E6FAD1812B1}"/>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129722</xdr:rowOff>
    </xdr:from>
    <xdr:to>
      <xdr:col>68</xdr:col>
      <xdr:colOff>152400</xdr:colOff>
      <xdr:row>44</xdr:row>
      <xdr:rowOff>61685</xdr:rowOff>
    </xdr:to>
    <xdr:cxnSp macro="">
      <xdr:nvCxnSpPr>
        <xdr:cNvPr id="396" name="直線コネクタ 395">
          <a:extLst>
            <a:ext uri="{FF2B5EF4-FFF2-40B4-BE49-F238E27FC236}">
              <a16:creationId xmlns:a16="http://schemas.microsoft.com/office/drawing/2014/main" id="{4C0D31D3-11B5-413B-ABB4-973F7720426E}"/>
            </a:ext>
          </a:extLst>
        </xdr:cNvPr>
        <xdr:cNvCxnSpPr/>
      </xdr:nvCxnSpPr>
      <xdr:spPr>
        <a:xfrm flipV="1">
          <a:off x="13512800" y="7502072"/>
          <a:ext cx="8890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9C2B3F84-3906-45F8-B45A-07237F86F609}"/>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1E9C7131-01E3-4428-9941-4F88105B7B2A}"/>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72ED10D9-FCFE-460F-A507-141832301263}"/>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94672165-C064-47DE-9631-C936996ABED7}"/>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8747E9B8-5F3D-4EBA-B4BA-4DF09B8014B2}"/>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3641A447-6983-4760-B6B6-71C275DB65E9}"/>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A53FC99C-D321-4A5C-AB69-7014224BE835}"/>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6BA3BC7B-5066-41CB-9501-14B5BFAE619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D5FDABE-F506-4990-A5B1-9FE71C44D45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147865</xdr:rowOff>
    </xdr:from>
    <xdr:to>
      <xdr:col>81</xdr:col>
      <xdr:colOff>95250</xdr:colOff>
      <xdr:row>44</xdr:row>
      <xdr:rowOff>78015</xdr:rowOff>
    </xdr:to>
    <xdr:sp macro="" textlink="">
      <xdr:nvSpPr>
        <xdr:cNvPr id="406" name="楕円 405">
          <a:extLst>
            <a:ext uri="{FF2B5EF4-FFF2-40B4-BE49-F238E27FC236}">
              <a16:creationId xmlns:a16="http://schemas.microsoft.com/office/drawing/2014/main" id="{2C10A2FA-4E10-48CC-9339-425FCA73BD64}"/>
            </a:ext>
          </a:extLst>
        </xdr:cNvPr>
        <xdr:cNvSpPr/>
      </xdr:nvSpPr>
      <xdr:spPr>
        <a:xfrm>
          <a:off x="16967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119942</xdr:rowOff>
    </xdr:from>
    <xdr:ext cx="762000" cy="259045"/>
    <xdr:sp macro="" textlink="">
      <xdr:nvSpPr>
        <xdr:cNvPr id="407" name="公債費負担の状況該当値テキスト">
          <a:extLst>
            <a:ext uri="{FF2B5EF4-FFF2-40B4-BE49-F238E27FC236}">
              <a16:creationId xmlns:a16="http://schemas.microsoft.com/office/drawing/2014/main" id="{C657F633-2BC6-49B3-B0A4-B84FB9F5913E}"/>
            </a:ext>
          </a:extLst>
        </xdr:cNvPr>
        <xdr:cNvSpPr txBox="1"/>
      </xdr:nvSpPr>
      <xdr:spPr>
        <a:xfrm>
          <a:off x="17106900" y="749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159355</xdr:rowOff>
    </xdr:from>
    <xdr:to>
      <xdr:col>77</xdr:col>
      <xdr:colOff>95250</xdr:colOff>
      <xdr:row>44</xdr:row>
      <xdr:rowOff>89505</xdr:rowOff>
    </xdr:to>
    <xdr:sp macro="" textlink="">
      <xdr:nvSpPr>
        <xdr:cNvPr id="408" name="楕円 407">
          <a:extLst>
            <a:ext uri="{FF2B5EF4-FFF2-40B4-BE49-F238E27FC236}">
              <a16:creationId xmlns:a16="http://schemas.microsoft.com/office/drawing/2014/main" id="{D9D090E9-E9C4-4077-8406-AA9C8AE5E01F}"/>
            </a:ext>
          </a:extLst>
        </xdr:cNvPr>
        <xdr:cNvSpPr/>
      </xdr:nvSpPr>
      <xdr:spPr>
        <a:xfrm>
          <a:off x="16129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74282</xdr:rowOff>
    </xdr:from>
    <xdr:ext cx="736600" cy="259045"/>
    <xdr:sp macro="" textlink="">
      <xdr:nvSpPr>
        <xdr:cNvPr id="409" name="テキスト ボックス 408">
          <a:extLst>
            <a:ext uri="{FF2B5EF4-FFF2-40B4-BE49-F238E27FC236}">
              <a16:creationId xmlns:a16="http://schemas.microsoft.com/office/drawing/2014/main" id="{1536D19D-D571-4B58-89DC-2AAE87D97E73}"/>
            </a:ext>
          </a:extLst>
        </xdr:cNvPr>
        <xdr:cNvSpPr txBox="1"/>
      </xdr:nvSpPr>
      <xdr:spPr>
        <a:xfrm>
          <a:off x="15798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147865</xdr:rowOff>
    </xdr:from>
    <xdr:to>
      <xdr:col>73</xdr:col>
      <xdr:colOff>44450</xdr:colOff>
      <xdr:row>44</xdr:row>
      <xdr:rowOff>78015</xdr:rowOff>
    </xdr:to>
    <xdr:sp macro="" textlink="">
      <xdr:nvSpPr>
        <xdr:cNvPr id="410" name="楕円 409">
          <a:extLst>
            <a:ext uri="{FF2B5EF4-FFF2-40B4-BE49-F238E27FC236}">
              <a16:creationId xmlns:a16="http://schemas.microsoft.com/office/drawing/2014/main" id="{29FFAE75-4B71-43C2-A134-2BDDD68C5CF5}"/>
            </a:ext>
          </a:extLst>
        </xdr:cNvPr>
        <xdr:cNvSpPr/>
      </xdr:nvSpPr>
      <xdr:spPr>
        <a:xfrm>
          <a:off x="15240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62792</xdr:rowOff>
    </xdr:from>
    <xdr:ext cx="762000" cy="259045"/>
    <xdr:sp macro="" textlink="">
      <xdr:nvSpPr>
        <xdr:cNvPr id="411" name="テキスト ボックス 410">
          <a:extLst>
            <a:ext uri="{FF2B5EF4-FFF2-40B4-BE49-F238E27FC236}">
              <a16:creationId xmlns:a16="http://schemas.microsoft.com/office/drawing/2014/main" id="{1BAC701E-554E-4CC4-8C66-52572EA67918}"/>
            </a:ext>
          </a:extLst>
        </xdr:cNvPr>
        <xdr:cNvSpPr txBox="1"/>
      </xdr:nvSpPr>
      <xdr:spPr>
        <a:xfrm>
          <a:off x="14909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78922</xdr:rowOff>
    </xdr:from>
    <xdr:to>
      <xdr:col>68</xdr:col>
      <xdr:colOff>203200</xdr:colOff>
      <xdr:row>44</xdr:row>
      <xdr:rowOff>9072</xdr:rowOff>
    </xdr:to>
    <xdr:sp macro="" textlink="">
      <xdr:nvSpPr>
        <xdr:cNvPr id="412" name="楕円 411">
          <a:extLst>
            <a:ext uri="{FF2B5EF4-FFF2-40B4-BE49-F238E27FC236}">
              <a16:creationId xmlns:a16="http://schemas.microsoft.com/office/drawing/2014/main" id="{EB2BB15D-2010-4758-BC1C-336107F68D7A}"/>
            </a:ext>
          </a:extLst>
        </xdr:cNvPr>
        <xdr:cNvSpPr/>
      </xdr:nvSpPr>
      <xdr:spPr>
        <a:xfrm>
          <a:off x="14351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165299</xdr:rowOff>
    </xdr:from>
    <xdr:ext cx="762000" cy="259045"/>
    <xdr:sp macro="" textlink="">
      <xdr:nvSpPr>
        <xdr:cNvPr id="413" name="テキスト ボックス 412">
          <a:extLst>
            <a:ext uri="{FF2B5EF4-FFF2-40B4-BE49-F238E27FC236}">
              <a16:creationId xmlns:a16="http://schemas.microsoft.com/office/drawing/2014/main" id="{057E9FD3-BB6B-410C-86AC-5C332084E5DB}"/>
            </a:ext>
          </a:extLst>
        </xdr:cNvPr>
        <xdr:cNvSpPr txBox="1"/>
      </xdr:nvSpPr>
      <xdr:spPr>
        <a:xfrm>
          <a:off x="14020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10885</xdr:rowOff>
    </xdr:from>
    <xdr:to>
      <xdr:col>64</xdr:col>
      <xdr:colOff>152400</xdr:colOff>
      <xdr:row>44</xdr:row>
      <xdr:rowOff>112485</xdr:rowOff>
    </xdr:to>
    <xdr:sp macro="" textlink="">
      <xdr:nvSpPr>
        <xdr:cNvPr id="414" name="楕円 413">
          <a:extLst>
            <a:ext uri="{FF2B5EF4-FFF2-40B4-BE49-F238E27FC236}">
              <a16:creationId xmlns:a16="http://schemas.microsoft.com/office/drawing/2014/main" id="{D6AA5109-859E-4B90-8B60-13C869E4B0B9}"/>
            </a:ext>
          </a:extLst>
        </xdr:cNvPr>
        <xdr:cNvSpPr/>
      </xdr:nvSpPr>
      <xdr:spPr>
        <a:xfrm>
          <a:off x="13462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97262</xdr:rowOff>
    </xdr:from>
    <xdr:ext cx="762000" cy="259045"/>
    <xdr:sp macro="" textlink="">
      <xdr:nvSpPr>
        <xdr:cNvPr id="415" name="テキスト ボックス 414">
          <a:extLst>
            <a:ext uri="{FF2B5EF4-FFF2-40B4-BE49-F238E27FC236}">
              <a16:creationId xmlns:a16="http://schemas.microsoft.com/office/drawing/2014/main" id="{8BE522BB-81AE-4EC8-B8A8-FDED9B1DA55E}"/>
            </a:ext>
          </a:extLst>
        </xdr:cNvPr>
        <xdr:cNvSpPr txBox="1"/>
      </xdr:nvSpPr>
      <xdr:spPr>
        <a:xfrm>
          <a:off x="13131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E79DDFC5-631D-4372-B7B0-75662454576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A9C6C21B-47AA-44CB-B47E-CEB55D139DF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57E1A88A-8F86-40A0-86CB-795E90A0D44B}"/>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829B5979-3B23-44E6-8112-A75114CD579A}"/>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5BBE1F6A-919F-4A17-A65A-583D6093031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F81992B3-F6C2-489B-926E-9884D38A12C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58D31B1B-9BB0-46B6-A1F4-E5C48684A5E6}"/>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EFCC412-45EB-4185-8184-81BD66477C1F}"/>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1EE11A37-1403-4DCA-8828-C66F665A87C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65A37637-F08A-409D-B4F8-4E42775CCBF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197D9FA6-E2B8-4993-8D69-8588F22B9916}"/>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11096291-DA2C-46EB-AF22-860BFA6E095B}"/>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1A89A8D2-7E37-4522-A201-62B2880F6837}"/>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公営企業債等繰入見込額</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億円及び組合負担等見込額</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億円の減少により将来負担額が前年比で</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億円減少したものの、基準財政需要額算入見込額</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億円の減少等により、充当可能財源が減少したため、分子が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億円増加し、将来負担比率は</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137.5</a:t>
          </a:r>
          <a:r>
            <a:rPr kumimoji="1" lang="ja-JP" altLang="en-US" sz="1300">
              <a:latin typeface="ＭＳ Ｐゴシック" panose="020B0600070205080204" pitchFamily="50" charset="-128"/>
              <a:ea typeface="ＭＳ Ｐゴシック" panose="020B0600070205080204" pitchFamily="50" charset="-128"/>
            </a:rPr>
            <a:t>％となった。投資的経費の圧縮及び平準化による公債費の縮減に努め、将来負担の低減に努める。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7A35EA4D-B2B2-44F9-98E0-F2C0AFB8D092}"/>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A9441CEC-9EAC-4CCA-B01E-453122DCB1E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3125E3AF-4B7A-495A-B46F-FD160EF49365}"/>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79E4CCD5-0BD0-4D91-AF87-91D1B6557946}"/>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EF2C7A0C-F2FB-4C5B-A0C7-9D515E6FF094}"/>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44520D70-F8D6-43F6-85B0-C06A69C5097A}"/>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57D3321-47C5-47C5-B790-FC31AE11F8BD}"/>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FF476B7-ED70-4EEB-8A94-335F1C48D488}"/>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816D0959-EF1E-44A3-B023-D04081F3F35C}"/>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6A0F5D64-C29C-4E5C-AB94-81788FAFF2EA}"/>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C67921A1-2FE2-443B-B04E-9A4CC6C0C423}"/>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ACB9DEB7-E8A9-414A-B20F-BF68217C64FA}"/>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8C2F0144-8694-4E48-A8DF-ADF7B4081DA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D11DD4-7FA5-4009-8F63-606F1B57D464}"/>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6308CE2B-DADB-4A92-994A-092164564B3E}"/>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B57E619F-DB9F-4789-80A0-FE391B65DF1C}"/>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4605F0E5-EF67-4726-A8B3-E43DCBBEF116}"/>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55479583-5A38-4F8F-A349-73A9E92B7177}"/>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E0B5461B-5C6F-4FDF-B0AF-384C2D457FAF}"/>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1FBFC22E-BA5D-4E0A-9085-44A0906FC281}"/>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BBF6562F-74AC-4DD6-8AE2-0B25A320C75A}"/>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75AAF761-4AE5-4C26-AF81-C220E2978008}"/>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44269</xdr:rowOff>
    </xdr:from>
    <xdr:to>
      <xdr:col>81</xdr:col>
      <xdr:colOff>44450</xdr:colOff>
      <xdr:row>22</xdr:row>
      <xdr:rowOff>121255</xdr:rowOff>
    </xdr:to>
    <xdr:cxnSp macro="">
      <xdr:nvCxnSpPr>
        <xdr:cNvPr id="451" name="直線コネクタ 450">
          <a:extLst>
            <a:ext uri="{FF2B5EF4-FFF2-40B4-BE49-F238E27FC236}">
              <a16:creationId xmlns:a16="http://schemas.microsoft.com/office/drawing/2014/main" id="{F4722759-E2BE-45B7-BC7C-02D2DE8F858C}"/>
            </a:ext>
          </a:extLst>
        </xdr:cNvPr>
        <xdr:cNvCxnSpPr/>
      </xdr:nvCxnSpPr>
      <xdr:spPr>
        <a:xfrm>
          <a:off x="16179800" y="3816169"/>
          <a:ext cx="8382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B71A0917-B44D-47C0-AEB6-44894CEC5B56}"/>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F02CE0F2-72CD-48F9-A5E0-14F7AD9C2F42}"/>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22</xdr:row>
      <xdr:rowOff>44269</xdr:rowOff>
    </xdr:from>
    <xdr:to>
      <xdr:col>77</xdr:col>
      <xdr:colOff>44450</xdr:colOff>
      <xdr:row>23</xdr:row>
      <xdr:rowOff>17599</xdr:rowOff>
    </xdr:to>
    <xdr:cxnSp macro="">
      <xdr:nvCxnSpPr>
        <xdr:cNvPr id="454" name="直線コネクタ 453">
          <a:extLst>
            <a:ext uri="{FF2B5EF4-FFF2-40B4-BE49-F238E27FC236}">
              <a16:creationId xmlns:a16="http://schemas.microsoft.com/office/drawing/2014/main" id="{25AEC793-ABE7-4C82-B1FE-7A28CD839224}"/>
            </a:ext>
          </a:extLst>
        </xdr:cNvPr>
        <xdr:cNvCxnSpPr/>
      </xdr:nvCxnSpPr>
      <xdr:spPr>
        <a:xfrm flipV="1">
          <a:off x="15290800" y="3816169"/>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858BFD03-9DAC-469F-985A-B16DA2B3C598}"/>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231CFC89-A302-48BD-9A40-333500258B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22</xdr:row>
      <xdr:rowOff>64951</xdr:rowOff>
    </xdr:from>
    <xdr:to>
      <xdr:col>72</xdr:col>
      <xdr:colOff>203200</xdr:colOff>
      <xdr:row>23</xdr:row>
      <xdr:rowOff>17599</xdr:rowOff>
    </xdr:to>
    <xdr:cxnSp macro="">
      <xdr:nvCxnSpPr>
        <xdr:cNvPr id="457" name="直線コネクタ 456">
          <a:extLst>
            <a:ext uri="{FF2B5EF4-FFF2-40B4-BE49-F238E27FC236}">
              <a16:creationId xmlns:a16="http://schemas.microsoft.com/office/drawing/2014/main" id="{46890115-37F7-4513-998B-8B0ABE61F2F9}"/>
            </a:ext>
          </a:extLst>
        </xdr:cNvPr>
        <xdr:cNvCxnSpPr/>
      </xdr:nvCxnSpPr>
      <xdr:spPr>
        <a:xfrm>
          <a:off x="14401800" y="3836851"/>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7ED43237-256B-4487-BAC5-E3598DE43A97}"/>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A16E0EDA-BD77-4B88-B507-FB0E95F8A9AD}"/>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64951</xdr:rowOff>
    </xdr:from>
    <xdr:to>
      <xdr:col>68</xdr:col>
      <xdr:colOff>152400</xdr:colOff>
      <xdr:row>23</xdr:row>
      <xdr:rowOff>41728</xdr:rowOff>
    </xdr:to>
    <xdr:cxnSp macro="">
      <xdr:nvCxnSpPr>
        <xdr:cNvPr id="460" name="直線コネクタ 459">
          <a:extLst>
            <a:ext uri="{FF2B5EF4-FFF2-40B4-BE49-F238E27FC236}">
              <a16:creationId xmlns:a16="http://schemas.microsoft.com/office/drawing/2014/main" id="{65133F67-B24B-4C8D-8C75-EDCC3DA2070A}"/>
            </a:ext>
          </a:extLst>
        </xdr:cNvPr>
        <xdr:cNvCxnSpPr/>
      </xdr:nvCxnSpPr>
      <xdr:spPr>
        <a:xfrm flipV="1">
          <a:off x="13512800" y="3836851"/>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6F798BDE-A7E3-4336-B8AD-E22F90FA98E9}"/>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893341CC-F26D-46AA-8EA4-E8D0DD4FBB39}"/>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7445982F-D1D6-4B3C-AA53-C84D667DE527}"/>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D3BF90CE-F336-41A3-8ED4-F074DBAC0C86}"/>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5CDD62DD-5474-4B6D-97ED-BFB701E848B9}"/>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D1A3C947-5190-4071-8155-B9413CD16149}"/>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F59F16DE-FAD5-456F-9BB2-96C00AD1F5C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E99AFAF0-C4D9-42F9-9B89-F209A2760C82}"/>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9D07E0E8-5DAB-47C8-98D7-DA2AAB70B04C}"/>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70455</xdr:rowOff>
    </xdr:from>
    <xdr:to>
      <xdr:col>81</xdr:col>
      <xdr:colOff>95250</xdr:colOff>
      <xdr:row>23</xdr:row>
      <xdr:rowOff>605</xdr:rowOff>
    </xdr:to>
    <xdr:sp macro="" textlink="">
      <xdr:nvSpPr>
        <xdr:cNvPr id="470" name="楕円 469">
          <a:extLst>
            <a:ext uri="{FF2B5EF4-FFF2-40B4-BE49-F238E27FC236}">
              <a16:creationId xmlns:a16="http://schemas.microsoft.com/office/drawing/2014/main" id="{7514E462-A614-4931-BE8D-8902B484A234}"/>
            </a:ext>
          </a:extLst>
        </xdr:cNvPr>
        <xdr:cNvSpPr/>
      </xdr:nvSpPr>
      <xdr:spPr>
        <a:xfrm>
          <a:off x="16967200" y="38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137782</xdr:rowOff>
    </xdr:from>
    <xdr:ext cx="762000" cy="259045"/>
    <xdr:sp macro="" textlink="">
      <xdr:nvSpPr>
        <xdr:cNvPr id="471" name="将来負担の状況該当値テキスト">
          <a:extLst>
            <a:ext uri="{FF2B5EF4-FFF2-40B4-BE49-F238E27FC236}">
              <a16:creationId xmlns:a16="http://schemas.microsoft.com/office/drawing/2014/main" id="{69E58534-5D30-49D8-A0F4-054EFDD6B953}"/>
            </a:ext>
          </a:extLst>
        </xdr:cNvPr>
        <xdr:cNvSpPr txBox="1"/>
      </xdr:nvSpPr>
      <xdr:spPr>
        <a:xfrm>
          <a:off x="17106900" y="3738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164919</xdr:rowOff>
    </xdr:from>
    <xdr:to>
      <xdr:col>77</xdr:col>
      <xdr:colOff>95250</xdr:colOff>
      <xdr:row>22</xdr:row>
      <xdr:rowOff>95069</xdr:rowOff>
    </xdr:to>
    <xdr:sp macro="" textlink="">
      <xdr:nvSpPr>
        <xdr:cNvPr id="472" name="楕円 471">
          <a:extLst>
            <a:ext uri="{FF2B5EF4-FFF2-40B4-BE49-F238E27FC236}">
              <a16:creationId xmlns:a16="http://schemas.microsoft.com/office/drawing/2014/main" id="{930AABD8-6F1F-41FA-8A49-3A7413D9A776}"/>
            </a:ext>
          </a:extLst>
        </xdr:cNvPr>
        <xdr:cNvSpPr/>
      </xdr:nvSpPr>
      <xdr:spPr>
        <a:xfrm>
          <a:off x="16129000" y="376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79846</xdr:rowOff>
    </xdr:from>
    <xdr:ext cx="736600" cy="259045"/>
    <xdr:sp macro="" textlink="">
      <xdr:nvSpPr>
        <xdr:cNvPr id="473" name="テキスト ボックス 472">
          <a:extLst>
            <a:ext uri="{FF2B5EF4-FFF2-40B4-BE49-F238E27FC236}">
              <a16:creationId xmlns:a16="http://schemas.microsoft.com/office/drawing/2014/main" id="{11A1EFCE-36E2-45F2-9691-5074512653D5}"/>
            </a:ext>
          </a:extLst>
        </xdr:cNvPr>
        <xdr:cNvSpPr txBox="1"/>
      </xdr:nvSpPr>
      <xdr:spPr>
        <a:xfrm>
          <a:off x="15798800" y="3851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138249</xdr:rowOff>
    </xdr:from>
    <xdr:to>
      <xdr:col>73</xdr:col>
      <xdr:colOff>44450</xdr:colOff>
      <xdr:row>23</xdr:row>
      <xdr:rowOff>68399</xdr:rowOff>
    </xdr:to>
    <xdr:sp macro="" textlink="">
      <xdr:nvSpPr>
        <xdr:cNvPr id="474" name="楕円 473">
          <a:extLst>
            <a:ext uri="{FF2B5EF4-FFF2-40B4-BE49-F238E27FC236}">
              <a16:creationId xmlns:a16="http://schemas.microsoft.com/office/drawing/2014/main" id="{6361F79A-291D-46E4-992E-6A5F452E73FD}"/>
            </a:ext>
          </a:extLst>
        </xdr:cNvPr>
        <xdr:cNvSpPr/>
      </xdr:nvSpPr>
      <xdr:spPr>
        <a:xfrm>
          <a:off x="15240000" y="391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23</xdr:row>
      <xdr:rowOff>53176</xdr:rowOff>
    </xdr:from>
    <xdr:ext cx="762000" cy="259045"/>
    <xdr:sp macro="" textlink="">
      <xdr:nvSpPr>
        <xdr:cNvPr id="475" name="テキスト ボックス 474">
          <a:extLst>
            <a:ext uri="{FF2B5EF4-FFF2-40B4-BE49-F238E27FC236}">
              <a16:creationId xmlns:a16="http://schemas.microsoft.com/office/drawing/2014/main" id="{7C9C2625-B1D4-4085-A32C-8CA8575EC448}"/>
            </a:ext>
          </a:extLst>
        </xdr:cNvPr>
        <xdr:cNvSpPr txBox="1"/>
      </xdr:nvSpPr>
      <xdr:spPr>
        <a:xfrm>
          <a:off x="14909800" y="3996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14151</xdr:rowOff>
    </xdr:from>
    <xdr:to>
      <xdr:col>68</xdr:col>
      <xdr:colOff>203200</xdr:colOff>
      <xdr:row>22</xdr:row>
      <xdr:rowOff>115751</xdr:rowOff>
    </xdr:to>
    <xdr:sp macro="" textlink="">
      <xdr:nvSpPr>
        <xdr:cNvPr id="476" name="楕円 475">
          <a:extLst>
            <a:ext uri="{FF2B5EF4-FFF2-40B4-BE49-F238E27FC236}">
              <a16:creationId xmlns:a16="http://schemas.microsoft.com/office/drawing/2014/main" id="{581829E2-8F2D-4826-BD37-E1A76794AC7E}"/>
            </a:ext>
          </a:extLst>
        </xdr:cNvPr>
        <xdr:cNvSpPr/>
      </xdr:nvSpPr>
      <xdr:spPr>
        <a:xfrm>
          <a:off x="14351000" y="378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100528</xdr:rowOff>
    </xdr:from>
    <xdr:ext cx="762000" cy="259045"/>
    <xdr:sp macro="" textlink="">
      <xdr:nvSpPr>
        <xdr:cNvPr id="477" name="テキスト ボックス 476">
          <a:extLst>
            <a:ext uri="{FF2B5EF4-FFF2-40B4-BE49-F238E27FC236}">
              <a16:creationId xmlns:a16="http://schemas.microsoft.com/office/drawing/2014/main" id="{3C46E3FB-6167-479A-8626-E70477C3B24B}"/>
            </a:ext>
          </a:extLst>
        </xdr:cNvPr>
        <xdr:cNvSpPr txBox="1"/>
      </xdr:nvSpPr>
      <xdr:spPr>
        <a:xfrm>
          <a:off x="14020800" y="3872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162378</xdr:rowOff>
    </xdr:from>
    <xdr:to>
      <xdr:col>64</xdr:col>
      <xdr:colOff>152400</xdr:colOff>
      <xdr:row>23</xdr:row>
      <xdr:rowOff>92528</xdr:rowOff>
    </xdr:to>
    <xdr:sp macro="" textlink="">
      <xdr:nvSpPr>
        <xdr:cNvPr id="478" name="楕円 477">
          <a:extLst>
            <a:ext uri="{FF2B5EF4-FFF2-40B4-BE49-F238E27FC236}">
              <a16:creationId xmlns:a16="http://schemas.microsoft.com/office/drawing/2014/main" id="{7F5F5C1B-F4CF-4F25-8A1D-0A634C897034}"/>
            </a:ext>
          </a:extLst>
        </xdr:cNvPr>
        <xdr:cNvSpPr/>
      </xdr:nvSpPr>
      <xdr:spPr>
        <a:xfrm>
          <a:off x="13462000" y="393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77305</xdr:rowOff>
    </xdr:from>
    <xdr:ext cx="762000" cy="259045"/>
    <xdr:sp macro="" textlink="">
      <xdr:nvSpPr>
        <xdr:cNvPr id="479" name="テキスト ボックス 478">
          <a:extLst>
            <a:ext uri="{FF2B5EF4-FFF2-40B4-BE49-F238E27FC236}">
              <a16:creationId xmlns:a16="http://schemas.microsoft.com/office/drawing/2014/main" id="{9708A289-495E-47D0-AFBE-029CC9444FEB}"/>
            </a:ext>
          </a:extLst>
        </xdr:cNvPr>
        <xdr:cNvSpPr txBox="1"/>
      </xdr:nvSpPr>
      <xdr:spPr>
        <a:xfrm>
          <a:off x="13131800" y="40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3F72283-9BBC-4DAA-BCDA-DF4D24B019ED}"/>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0B06315-8EFD-4EAF-8C16-1BAFBA2BAECD}"/>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35B0C03-0EAC-446F-A249-9398D68499E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CB29AF2-E013-4AEE-9BBE-588219071F12}"/>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3664D61-04B1-462E-B2E0-F4DEC60D64A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9493DAF-BE04-477C-B0C2-7E3BDC7D9ABE}"/>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29E69D0C-D3DC-4E72-A082-1973AFE1089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41DFEC2-757E-4E5F-9786-A7261A36925F}"/>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92D16600-BBE6-4EDD-B90E-F17666BAA7D3}"/>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D0C94C26-1349-4C1A-870B-707C8F14FEE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F470897-E712-485F-A984-2E8341EE0D6B}"/>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13,385
13,290
166.60
13,319,552
12,935,072
339,037
6,854,644
15,179,302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425BB5D-3E6F-41F0-873E-B082B7EE04F6}"/>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5D7F46D-83DE-4BE5-A3F6-EDA3748D15DA}"/>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A043679-8B98-451A-99C1-04BD58E2739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8E2579C0-53B1-4135-9968-139F9658BC24}"/>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D077EF5-619C-4CD4-A688-489CB526FB07}"/>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58C71B9E-C7A8-40AD-A746-E90D580AFFD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CEF043A-1907-4F27-8B5C-1374D4177B4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E879F2E-E495-459F-AFD9-61971EAF5286}"/>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6E39F10B-CFEE-4734-A0A1-2C559AA0C842}"/>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76148CD0-F32E-4098-BAA5-531D8B72E4EE}"/>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5FE43E2-0F9C-4A8A-9746-AE0558B05329}"/>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5F6AF13-0CA0-4967-B103-35306AAEAEC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716306F-5861-4B88-A70A-E9CE121570D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FAD86DE-557B-4CC0-B2D9-A6DE36DD8CB3}"/>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70588C1-7B91-45DD-BB0B-9FA39946B6FB}"/>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A8C11CC-6D74-48B0-A743-D6B052453CD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A0021E6-276C-4F6C-866D-E69CDD302C88}"/>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4C6170FC-4C1D-4C90-8402-6DEA0BE13647}"/>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83BE1AA-B98F-4D46-BDE1-B30AED020B0F}"/>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D2FE886-4877-48AD-8BCC-3BFD681EB67B}"/>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90F059F2-76C4-46D5-B270-A5BC2365090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196F573-3ADA-4AAD-9AFB-B2479DF31D9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9626411-103F-4D10-A67F-3EDE4AFF962A}"/>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821F5EF1-1381-46D4-8F8A-20BEE614CBE4}"/>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A17180E-A69C-4964-9645-16F9A2971155}"/>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5FE62C9-D4CA-411B-A5FB-F7F7718269B9}"/>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87BAC78-C290-4E61-AA5B-914DCB27581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75B05E9-521C-4E0E-80B9-2CB9C730FEAA}"/>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137901F9-E8A9-403C-BD47-60993137F0CA}"/>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FD764EC-7B41-44C7-ABF9-9C20371130F1}"/>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607D3E2-922B-4D19-8F1D-D828379BA296}"/>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DCCDD4D-A19E-4025-A52B-C5117C5F77AB}"/>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給与改定や会計年度任用職員の勤勉手当支給開始により、人件費にかかる経常収支比率は、昨年度と比較して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ポイントの増加となった。今後は、小学校統合や幼児施設等の民間への運営委託の検討を進めるとともに、定員適正化計画に基づき、将来を見据え計画的・合理的な定員管理を図る。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5B2DE6F2-4286-47B2-9CF3-EE54367A7059}"/>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094DDB1-0A5D-4E72-B3C4-9E73CF5456A6}"/>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37D75C8-1C3D-490B-95C6-74BD13904E24}"/>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29D68EB3-2115-4ADB-A69E-BB9C9CF6CC29}"/>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D5D8D806-D750-45D8-BA6B-3DAEAFFD746F}"/>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712472BA-21CE-48F3-86EA-42446071E15F}"/>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E696836E-8742-4A88-A39C-75FA04D036AD}"/>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24A15D78-6E0D-424D-AE91-BDCC5A1C79CC}"/>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F7D192F-F3A1-43F9-8274-731D4B33FBB8}"/>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938C54C9-EA05-4E36-93CB-5FA3E3C15663}"/>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91FE2C1D-01DE-49B6-8B76-BE16CE1B32E5}"/>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A97A5B31-920D-4F67-8ABF-A772B24A978C}"/>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3CE35826-9323-4E7F-A50A-6B97587EDE3E}"/>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E9DD904E-245A-4DA2-9E1E-908E66C69F25}"/>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21B2548F-1824-489C-A859-48DDE7C47C99}"/>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A72C88F9-E5B9-4A56-BD24-EDB7AB82511B}"/>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C7746C6D-CEC0-473D-8F41-F3F50573014B}"/>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29845</xdr:rowOff>
    </xdr:from>
    <xdr:to>
      <xdr:col>24</xdr:col>
      <xdr:colOff>25400</xdr:colOff>
      <xdr:row>35</xdr:row>
      <xdr:rowOff>35560</xdr:rowOff>
    </xdr:to>
    <xdr:cxnSp macro="">
      <xdr:nvCxnSpPr>
        <xdr:cNvPr id="62" name="直線コネクタ 61">
          <a:extLst>
            <a:ext uri="{FF2B5EF4-FFF2-40B4-BE49-F238E27FC236}">
              <a16:creationId xmlns:a16="http://schemas.microsoft.com/office/drawing/2014/main" id="{9C4B2D6D-7C00-4C06-B959-12D9348081BD}"/>
            </a:ext>
          </a:extLst>
        </xdr:cNvPr>
        <xdr:cNvCxnSpPr/>
      </xdr:nvCxnSpPr>
      <xdr:spPr>
        <a:xfrm>
          <a:off x="3987800" y="603059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4B509219-6B14-4FB9-9FF0-40F458F203E4}"/>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683D10C3-5D0D-44E0-B62B-5D0D356ED3CD}"/>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161290</xdr:rowOff>
    </xdr:from>
    <xdr:to>
      <xdr:col>19</xdr:col>
      <xdr:colOff>187325</xdr:colOff>
      <xdr:row>35</xdr:row>
      <xdr:rowOff>29845</xdr:rowOff>
    </xdr:to>
    <xdr:cxnSp macro="">
      <xdr:nvCxnSpPr>
        <xdr:cNvPr id="65" name="直線コネクタ 64">
          <a:extLst>
            <a:ext uri="{FF2B5EF4-FFF2-40B4-BE49-F238E27FC236}">
              <a16:creationId xmlns:a16="http://schemas.microsoft.com/office/drawing/2014/main" id="{088E9220-7EE2-4062-8AFF-07CEA8FCBE9C}"/>
            </a:ext>
          </a:extLst>
        </xdr:cNvPr>
        <xdr:cNvCxnSpPr/>
      </xdr:nvCxnSpPr>
      <xdr:spPr>
        <a:xfrm>
          <a:off x="3098800" y="59905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7384F38A-BE87-4069-BDAE-156A935E28EB}"/>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8D5BB42-2A8F-4442-8A6D-C5168E462842}"/>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161290</xdr:rowOff>
    </xdr:from>
    <xdr:to>
      <xdr:col>15</xdr:col>
      <xdr:colOff>98425</xdr:colOff>
      <xdr:row>34</xdr:row>
      <xdr:rowOff>167005</xdr:rowOff>
    </xdr:to>
    <xdr:cxnSp macro="">
      <xdr:nvCxnSpPr>
        <xdr:cNvPr id="68" name="直線コネクタ 67">
          <a:extLst>
            <a:ext uri="{FF2B5EF4-FFF2-40B4-BE49-F238E27FC236}">
              <a16:creationId xmlns:a16="http://schemas.microsoft.com/office/drawing/2014/main" id="{7197A943-452A-4939-9BED-FADC3FEAC14A}"/>
            </a:ext>
          </a:extLst>
        </xdr:cNvPr>
        <xdr:cNvCxnSpPr/>
      </xdr:nvCxnSpPr>
      <xdr:spPr>
        <a:xfrm flipV="1">
          <a:off x="2209800" y="59905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F55BFF84-B7D2-4799-8AD8-97805B24EAC7}"/>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A839BF56-F78F-4463-BDEF-6E5AAD9A2F33}"/>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167005</xdr:rowOff>
    </xdr:from>
    <xdr:to>
      <xdr:col>11</xdr:col>
      <xdr:colOff>9525</xdr:colOff>
      <xdr:row>35</xdr:row>
      <xdr:rowOff>64135</xdr:rowOff>
    </xdr:to>
    <xdr:cxnSp macro="">
      <xdr:nvCxnSpPr>
        <xdr:cNvPr id="71" name="直線コネクタ 70">
          <a:extLst>
            <a:ext uri="{FF2B5EF4-FFF2-40B4-BE49-F238E27FC236}">
              <a16:creationId xmlns:a16="http://schemas.microsoft.com/office/drawing/2014/main" id="{D68F060E-1D83-4118-92D6-0B5780D19BA5}"/>
            </a:ext>
          </a:extLst>
        </xdr:cNvPr>
        <xdr:cNvCxnSpPr/>
      </xdr:nvCxnSpPr>
      <xdr:spPr>
        <a:xfrm flipV="1">
          <a:off x="1320800" y="599630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9044091-6621-4C39-A7D8-0FDFD1C61CA6}"/>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65AE016D-B120-45DC-B609-142DF7C426C8}"/>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BB5035B7-4448-4B67-90EA-C4CA13B83CD9}"/>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B959D854-95DD-4996-8C7F-E694121FDE0E}"/>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55B36669-F124-4378-A7E0-E8DA4A5C883A}"/>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6DC7B1A7-83D0-43CA-A2C5-4C149D14CF9E}"/>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911C4FE5-7778-49DD-9F2E-8C450442A335}"/>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E3FA4364-246C-4244-B48A-3FC8FF86B9B1}"/>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BFFF4A6E-6F5A-4776-8F3D-A47888D6004E}"/>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156210</xdr:rowOff>
    </xdr:from>
    <xdr:to>
      <xdr:col>24</xdr:col>
      <xdr:colOff>76200</xdr:colOff>
      <xdr:row>35</xdr:row>
      <xdr:rowOff>86360</xdr:rowOff>
    </xdr:to>
    <xdr:sp macro="" textlink="">
      <xdr:nvSpPr>
        <xdr:cNvPr id="81" name="楕円 80">
          <a:extLst>
            <a:ext uri="{FF2B5EF4-FFF2-40B4-BE49-F238E27FC236}">
              <a16:creationId xmlns:a16="http://schemas.microsoft.com/office/drawing/2014/main" id="{A9D09136-0BC8-4A70-9DAF-83E4C8A28CB0}"/>
            </a:ext>
          </a:extLst>
        </xdr:cNvPr>
        <xdr:cNvSpPr/>
      </xdr:nvSpPr>
      <xdr:spPr>
        <a:xfrm>
          <a:off x="47752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1287</xdr:rowOff>
    </xdr:from>
    <xdr:ext cx="762000" cy="259045"/>
    <xdr:sp macro="" textlink="">
      <xdr:nvSpPr>
        <xdr:cNvPr id="82" name="人件費該当値テキスト">
          <a:extLst>
            <a:ext uri="{FF2B5EF4-FFF2-40B4-BE49-F238E27FC236}">
              <a16:creationId xmlns:a16="http://schemas.microsoft.com/office/drawing/2014/main" id="{41DAF8AF-176B-4A99-BFED-1D8658F6D9CF}"/>
            </a:ext>
          </a:extLst>
        </xdr:cNvPr>
        <xdr:cNvSpPr txBox="1"/>
      </xdr:nvSpPr>
      <xdr:spPr>
        <a:xfrm>
          <a:off x="49149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150495</xdr:rowOff>
    </xdr:from>
    <xdr:to>
      <xdr:col>20</xdr:col>
      <xdr:colOff>38100</xdr:colOff>
      <xdr:row>35</xdr:row>
      <xdr:rowOff>80645</xdr:rowOff>
    </xdr:to>
    <xdr:sp macro="" textlink="">
      <xdr:nvSpPr>
        <xdr:cNvPr id="83" name="楕円 82">
          <a:extLst>
            <a:ext uri="{FF2B5EF4-FFF2-40B4-BE49-F238E27FC236}">
              <a16:creationId xmlns:a16="http://schemas.microsoft.com/office/drawing/2014/main" id="{1DDED2AB-69E4-475B-AB58-6DA398B22C82}"/>
            </a:ext>
          </a:extLst>
        </xdr:cNvPr>
        <xdr:cNvSpPr/>
      </xdr:nvSpPr>
      <xdr:spPr>
        <a:xfrm>
          <a:off x="393700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90822</xdr:rowOff>
    </xdr:from>
    <xdr:ext cx="736600" cy="259045"/>
    <xdr:sp macro="" textlink="">
      <xdr:nvSpPr>
        <xdr:cNvPr id="84" name="テキスト ボックス 83">
          <a:extLst>
            <a:ext uri="{FF2B5EF4-FFF2-40B4-BE49-F238E27FC236}">
              <a16:creationId xmlns:a16="http://schemas.microsoft.com/office/drawing/2014/main" id="{F23A22D5-2B59-438E-9638-690B6304414D}"/>
            </a:ext>
          </a:extLst>
        </xdr:cNvPr>
        <xdr:cNvSpPr txBox="1"/>
      </xdr:nvSpPr>
      <xdr:spPr>
        <a:xfrm>
          <a:off x="3606800" y="5748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110490</xdr:rowOff>
    </xdr:from>
    <xdr:to>
      <xdr:col>15</xdr:col>
      <xdr:colOff>149225</xdr:colOff>
      <xdr:row>35</xdr:row>
      <xdr:rowOff>40640</xdr:rowOff>
    </xdr:to>
    <xdr:sp macro="" textlink="">
      <xdr:nvSpPr>
        <xdr:cNvPr id="85" name="楕円 84">
          <a:extLst>
            <a:ext uri="{FF2B5EF4-FFF2-40B4-BE49-F238E27FC236}">
              <a16:creationId xmlns:a16="http://schemas.microsoft.com/office/drawing/2014/main" id="{F6FF13A7-CE47-43A3-B892-229949DD2620}"/>
            </a:ext>
          </a:extLst>
        </xdr:cNvPr>
        <xdr:cNvSpPr/>
      </xdr:nvSpPr>
      <xdr:spPr>
        <a:xfrm>
          <a:off x="3048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50817</xdr:rowOff>
    </xdr:from>
    <xdr:ext cx="762000" cy="259045"/>
    <xdr:sp macro="" textlink="">
      <xdr:nvSpPr>
        <xdr:cNvPr id="86" name="テキスト ボックス 85">
          <a:extLst>
            <a:ext uri="{FF2B5EF4-FFF2-40B4-BE49-F238E27FC236}">
              <a16:creationId xmlns:a16="http://schemas.microsoft.com/office/drawing/2014/main" id="{8C34F92E-0F83-4569-9FF8-FFC96720958D}"/>
            </a:ext>
          </a:extLst>
        </xdr:cNvPr>
        <xdr:cNvSpPr txBox="1"/>
      </xdr:nvSpPr>
      <xdr:spPr>
        <a:xfrm>
          <a:off x="2717800" y="57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116205</xdr:rowOff>
    </xdr:from>
    <xdr:to>
      <xdr:col>11</xdr:col>
      <xdr:colOff>60325</xdr:colOff>
      <xdr:row>35</xdr:row>
      <xdr:rowOff>46355</xdr:rowOff>
    </xdr:to>
    <xdr:sp macro="" textlink="">
      <xdr:nvSpPr>
        <xdr:cNvPr id="87" name="楕円 86">
          <a:extLst>
            <a:ext uri="{FF2B5EF4-FFF2-40B4-BE49-F238E27FC236}">
              <a16:creationId xmlns:a16="http://schemas.microsoft.com/office/drawing/2014/main" id="{EC4C99FC-EEA5-42DE-8689-3FBD01A5003C}"/>
            </a:ext>
          </a:extLst>
        </xdr:cNvPr>
        <xdr:cNvSpPr/>
      </xdr:nvSpPr>
      <xdr:spPr>
        <a:xfrm>
          <a:off x="21590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56532</xdr:rowOff>
    </xdr:from>
    <xdr:ext cx="762000" cy="259045"/>
    <xdr:sp macro="" textlink="">
      <xdr:nvSpPr>
        <xdr:cNvPr id="88" name="テキスト ボックス 87">
          <a:extLst>
            <a:ext uri="{FF2B5EF4-FFF2-40B4-BE49-F238E27FC236}">
              <a16:creationId xmlns:a16="http://schemas.microsoft.com/office/drawing/2014/main" id="{F5A97460-E518-4865-8919-627A1ED06231}"/>
            </a:ext>
          </a:extLst>
        </xdr:cNvPr>
        <xdr:cNvSpPr txBox="1"/>
      </xdr:nvSpPr>
      <xdr:spPr>
        <a:xfrm>
          <a:off x="1828800" y="571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xdr:rowOff>
    </xdr:from>
    <xdr:to>
      <xdr:col>6</xdr:col>
      <xdr:colOff>171450</xdr:colOff>
      <xdr:row>35</xdr:row>
      <xdr:rowOff>114935</xdr:rowOff>
    </xdr:to>
    <xdr:sp macro="" textlink="">
      <xdr:nvSpPr>
        <xdr:cNvPr id="89" name="楕円 88">
          <a:extLst>
            <a:ext uri="{FF2B5EF4-FFF2-40B4-BE49-F238E27FC236}">
              <a16:creationId xmlns:a16="http://schemas.microsoft.com/office/drawing/2014/main" id="{361C4AE5-FA55-4530-8E5C-511164444A0E}"/>
            </a:ext>
          </a:extLst>
        </xdr:cNvPr>
        <xdr:cNvSpPr/>
      </xdr:nvSpPr>
      <xdr:spPr>
        <a:xfrm>
          <a:off x="12700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125112</xdr:rowOff>
    </xdr:from>
    <xdr:ext cx="762000" cy="259045"/>
    <xdr:sp macro="" textlink="">
      <xdr:nvSpPr>
        <xdr:cNvPr id="90" name="テキスト ボックス 89">
          <a:extLst>
            <a:ext uri="{FF2B5EF4-FFF2-40B4-BE49-F238E27FC236}">
              <a16:creationId xmlns:a16="http://schemas.microsoft.com/office/drawing/2014/main" id="{B58802DB-9C31-4558-A105-ED024F79A083}"/>
            </a:ext>
          </a:extLst>
        </xdr:cNvPr>
        <xdr:cNvSpPr txBox="1"/>
      </xdr:nvSpPr>
      <xdr:spPr>
        <a:xfrm>
          <a:off x="939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2FBBE031-CF75-4884-9A8A-807F947FCA0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88DF3C05-2D4E-4C96-99A8-5E708DF5BD2F}"/>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F05B20BE-2808-4998-8011-237A823D3E82}"/>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6C90DC5F-9C16-428E-9ADB-DFEB13036D3E}"/>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5B0F9464-08EC-4C48-8451-CA0A41A7C91E}"/>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70A6312-233E-4641-B44B-06C5A384015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6A1B5CE-129E-4563-86FF-8C4035C9203C}"/>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DDF9F895-96FE-4986-84C6-EF4FDA37477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6018EA08-9A72-4896-ACA8-EB1315AFE385}"/>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BACB1B6C-487B-4C8D-85CB-FD940144A35E}"/>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7C9B7CAF-5FC0-4032-AFE0-048F165C736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昨年度と比較して比率は減少しているものの、物価高騰により物件費は増加している。経営改革プランや行政評価に基づいた行財政改革を推進し、経費節減及び効率的な事業執行に努める。</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21A83A5-E771-411B-BE7B-654D739FE97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861D3746-14CD-494B-B609-89F83BDCFA9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3B816D66-F923-4BAC-926C-9714EE0D9CC6}"/>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2E6A034A-5300-447E-8004-CC37FAC6CD6C}"/>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4143F0CC-1358-4375-AF65-05516048154C}"/>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185146EB-534D-4B84-8F5A-4B5AED3E6909}"/>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2AAE345A-7503-4949-829F-0EF63FDDED61}"/>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422E68FE-85BB-4733-A921-2FF9E575F8C5}"/>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45CC6BBF-4D92-4F1C-B227-A47DA2A76BD9}"/>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F483350E-3153-4977-9DE9-8A3B07AD861D}"/>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FD434E70-852B-40D4-91B4-F3C393CF3D79}"/>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35482A3E-A09E-488C-B6E6-34E1778F6383}"/>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966C4AFA-26A9-481F-9BC1-2278AA318BEA}"/>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44D48244-47F8-446A-B757-BF4FD10F065E}"/>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EB812982-9B00-405A-B5C2-FBE865745B97}"/>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28D11655-C310-4C87-B40C-F7E94B02B5C6}"/>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BC77B82F-8F1E-4E56-93D8-10879212ECA8}"/>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D03CCD9C-FEED-4783-A5B6-58B7D38E09F8}"/>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BABA492E-A4A5-4A17-B356-B45B48691521}"/>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83566</xdr:rowOff>
    </xdr:from>
    <xdr:to>
      <xdr:col>82</xdr:col>
      <xdr:colOff>107950</xdr:colOff>
      <xdr:row>13</xdr:row>
      <xdr:rowOff>115570</xdr:rowOff>
    </xdr:to>
    <xdr:cxnSp macro="">
      <xdr:nvCxnSpPr>
        <xdr:cNvPr id="121" name="直線コネクタ 120">
          <a:extLst>
            <a:ext uri="{FF2B5EF4-FFF2-40B4-BE49-F238E27FC236}">
              <a16:creationId xmlns:a16="http://schemas.microsoft.com/office/drawing/2014/main" id="{FAA958DB-D600-4A8C-8AA2-B8F8FF7920B8}"/>
            </a:ext>
          </a:extLst>
        </xdr:cNvPr>
        <xdr:cNvCxnSpPr/>
      </xdr:nvCxnSpPr>
      <xdr:spPr>
        <a:xfrm flipV="1">
          <a:off x="15671800" y="231241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86EF7EB-BB61-4B8D-90FA-B7EA78110B96}"/>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55D0F18F-4096-4AB3-BA74-A50AFEFC4F3D}"/>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115570</xdr:rowOff>
    </xdr:from>
    <xdr:to>
      <xdr:col>78</xdr:col>
      <xdr:colOff>69850</xdr:colOff>
      <xdr:row>13</xdr:row>
      <xdr:rowOff>120142</xdr:rowOff>
    </xdr:to>
    <xdr:cxnSp macro="">
      <xdr:nvCxnSpPr>
        <xdr:cNvPr id="124" name="直線コネクタ 123">
          <a:extLst>
            <a:ext uri="{FF2B5EF4-FFF2-40B4-BE49-F238E27FC236}">
              <a16:creationId xmlns:a16="http://schemas.microsoft.com/office/drawing/2014/main" id="{BE05FAF5-2048-4022-9C6B-3E55B89880B8}"/>
            </a:ext>
          </a:extLst>
        </xdr:cNvPr>
        <xdr:cNvCxnSpPr/>
      </xdr:nvCxnSpPr>
      <xdr:spPr>
        <a:xfrm flipV="1">
          <a:off x="14782800" y="23444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E18F655A-7072-4B22-8DB6-645892D941B7}"/>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40DD8C27-0911-4B99-B9C6-1394087AD4DF}"/>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69850</xdr:rowOff>
    </xdr:from>
    <xdr:to>
      <xdr:col>73</xdr:col>
      <xdr:colOff>180975</xdr:colOff>
      <xdr:row>13</xdr:row>
      <xdr:rowOff>120142</xdr:rowOff>
    </xdr:to>
    <xdr:cxnSp macro="">
      <xdr:nvCxnSpPr>
        <xdr:cNvPr id="127" name="直線コネクタ 126">
          <a:extLst>
            <a:ext uri="{FF2B5EF4-FFF2-40B4-BE49-F238E27FC236}">
              <a16:creationId xmlns:a16="http://schemas.microsoft.com/office/drawing/2014/main" id="{37CFE730-6B53-4C27-8E30-41FDB90BA43C}"/>
            </a:ext>
          </a:extLst>
        </xdr:cNvPr>
        <xdr:cNvCxnSpPr/>
      </xdr:nvCxnSpPr>
      <xdr:spPr>
        <a:xfrm>
          <a:off x="13893800" y="22987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17B24055-D0C6-4168-AEDF-FBC88A341E95}"/>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B31B6F0B-4BBA-467C-BBF6-E199EBB2472D}"/>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5842</xdr:rowOff>
    </xdr:from>
    <xdr:to>
      <xdr:col>69</xdr:col>
      <xdr:colOff>92075</xdr:colOff>
      <xdr:row>13</xdr:row>
      <xdr:rowOff>69850</xdr:rowOff>
    </xdr:to>
    <xdr:cxnSp macro="">
      <xdr:nvCxnSpPr>
        <xdr:cNvPr id="130" name="直線コネクタ 129">
          <a:extLst>
            <a:ext uri="{FF2B5EF4-FFF2-40B4-BE49-F238E27FC236}">
              <a16:creationId xmlns:a16="http://schemas.microsoft.com/office/drawing/2014/main" id="{83100C6E-C03A-4BC5-8034-B2BFE7F298EE}"/>
            </a:ext>
          </a:extLst>
        </xdr:cNvPr>
        <xdr:cNvCxnSpPr/>
      </xdr:nvCxnSpPr>
      <xdr:spPr>
        <a:xfrm>
          <a:off x="13004800" y="22346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8FBE3871-A84B-4280-B2AA-6FE3C4FC52AD}"/>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B8BEFACA-E702-4E3C-B115-06483D917703}"/>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20EF56EA-897E-4349-9870-14990A0422E2}"/>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1EA13B53-B887-4384-BDDE-84E6DE63AC0D}"/>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7C72720C-B845-4FEA-AA7E-8061D73950E4}"/>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D8DEFD89-DE22-4E13-97BD-E2BAC1E4B84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63384259-3110-453E-B4FD-17E138CBFA5F}"/>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3ADD60A8-A730-46C9-B9E8-937C3B2ADAC2}"/>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B8775A82-CE34-4EC1-9688-5213C213B57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32766</xdr:rowOff>
    </xdr:from>
    <xdr:to>
      <xdr:col>82</xdr:col>
      <xdr:colOff>158750</xdr:colOff>
      <xdr:row>13</xdr:row>
      <xdr:rowOff>134366</xdr:rowOff>
    </xdr:to>
    <xdr:sp macro="" textlink="">
      <xdr:nvSpPr>
        <xdr:cNvPr id="140" name="楕円 139">
          <a:extLst>
            <a:ext uri="{FF2B5EF4-FFF2-40B4-BE49-F238E27FC236}">
              <a16:creationId xmlns:a16="http://schemas.microsoft.com/office/drawing/2014/main" id="{204A5B90-DEB0-4387-9219-FBC3652A027B}"/>
            </a:ext>
          </a:extLst>
        </xdr:cNvPr>
        <xdr:cNvSpPr/>
      </xdr:nvSpPr>
      <xdr:spPr>
        <a:xfrm>
          <a:off x="16459200" y="22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112793</xdr:rowOff>
    </xdr:from>
    <xdr:ext cx="762000" cy="259045"/>
    <xdr:sp macro="" textlink="">
      <xdr:nvSpPr>
        <xdr:cNvPr id="141" name="物件費該当値テキスト">
          <a:extLst>
            <a:ext uri="{FF2B5EF4-FFF2-40B4-BE49-F238E27FC236}">
              <a16:creationId xmlns:a16="http://schemas.microsoft.com/office/drawing/2014/main" id="{B5A18120-4BCF-4794-8586-2114D95D32BC}"/>
            </a:ext>
          </a:extLst>
        </xdr:cNvPr>
        <xdr:cNvSpPr txBox="1"/>
      </xdr:nvSpPr>
      <xdr:spPr>
        <a:xfrm>
          <a:off x="16598900" y="2170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64770</xdr:rowOff>
    </xdr:from>
    <xdr:to>
      <xdr:col>78</xdr:col>
      <xdr:colOff>120650</xdr:colOff>
      <xdr:row>13</xdr:row>
      <xdr:rowOff>166370</xdr:rowOff>
    </xdr:to>
    <xdr:sp macro="" textlink="">
      <xdr:nvSpPr>
        <xdr:cNvPr id="142" name="楕円 141">
          <a:extLst>
            <a:ext uri="{FF2B5EF4-FFF2-40B4-BE49-F238E27FC236}">
              <a16:creationId xmlns:a16="http://schemas.microsoft.com/office/drawing/2014/main" id="{930EC99C-0B08-456C-B0A3-1D1A5954F9C1}"/>
            </a:ext>
          </a:extLst>
        </xdr:cNvPr>
        <xdr:cNvSpPr/>
      </xdr:nvSpPr>
      <xdr:spPr>
        <a:xfrm>
          <a:off x="15621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5097</xdr:rowOff>
    </xdr:from>
    <xdr:ext cx="736600" cy="259045"/>
    <xdr:sp macro="" textlink="">
      <xdr:nvSpPr>
        <xdr:cNvPr id="143" name="テキスト ボックス 142">
          <a:extLst>
            <a:ext uri="{FF2B5EF4-FFF2-40B4-BE49-F238E27FC236}">
              <a16:creationId xmlns:a16="http://schemas.microsoft.com/office/drawing/2014/main" id="{51903723-1F12-4FC4-8598-95853BD691E3}"/>
            </a:ext>
          </a:extLst>
        </xdr:cNvPr>
        <xdr:cNvSpPr txBox="1"/>
      </xdr:nvSpPr>
      <xdr:spPr>
        <a:xfrm>
          <a:off x="15290800" y="206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69342</xdr:rowOff>
    </xdr:from>
    <xdr:to>
      <xdr:col>74</xdr:col>
      <xdr:colOff>31750</xdr:colOff>
      <xdr:row>13</xdr:row>
      <xdr:rowOff>170942</xdr:rowOff>
    </xdr:to>
    <xdr:sp macro="" textlink="">
      <xdr:nvSpPr>
        <xdr:cNvPr id="144" name="楕円 143">
          <a:extLst>
            <a:ext uri="{FF2B5EF4-FFF2-40B4-BE49-F238E27FC236}">
              <a16:creationId xmlns:a16="http://schemas.microsoft.com/office/drawing/2014/main" id="{7CC7CB22-7163-4B1C-B88B-12425D5143B4}"/>
            </a:ext>
          </a:extLst>
        </xdr:cNvPr>
        <xdr:cNvSpPr/>
      </xdr:nvSpPr>
      <xdr:spPr>
        <a:xfrm>
          <a:off x="147320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9669</xdr:rowOff>
    </xdr:from>
    <xdr:ext cx="762000" cy="259045"/>
    <xdr:sp macro="" textlink="">
      <xdr:nvSpPr>
        <xdr:cNvPr id="145" name="テキスト ボックス 144">
          <a:extLst>
            <a:ext uri="{FF2B5EF4-FFF2-40B4-BE49-F238E27FC236}">
              <a16:creationId xmlns:a16="http://schemas.microsoft.com/office/drawing/2014/main" id="{478977CF-AB0A-411F-9756-940ED16D75DC}"/>
            </a:ext>
          </a:extLst>
        </xdr:cNvPr>
        <xdr:cNvSpPr txBox="1"/>
      </xdr:nvSpPr>
      <xdr:spPr>
        <a:xfrm>
          <a:off x="14401800" y="20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19050</xdr:rowOff>
    </xdr:from>
    <xdr:to>
      <xdr:col>69</xdr:col>
      <xdr:colOff>142875</xdr:colOff>
      <xdr:row>13</xdr:row>
      <xdr:rowOff>120650</xdr:rowOff>
    </xdr:to>
    <xdr:sp macro="" textlink="">
      <xdr:nvSpPr>
        <xdr:cNvPr id="146" name="楕円 145">
          <a:extLst>
            <a:ext uri="{FF2B5EF4-FFF2-40B4-BE49-F238E27FC236}">
              <a16:creationId xmlns:a16="http://schemas.microsoft.com/office/drawing/2014/main" id="{A084B67B-B135-4B9C-B025-3D55ECBD4CD6}"/>
            </a:ext>
          </a:extLst>
        </xdr:cNvPr>
        <xdr:cNvSpPr/>
      </xdr:nvSpPr>
      <xdr:spPr>
        <a:xfrm>
          <a:off x="13843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130827</xdr:rowOff>
    </xdr:from>
    <xdr:ext cx="762000" cy="259045"/>
    <xdr:sp macro="" textlink="">
      <xdr:nvSpPr>
        <xdr:cNvPr id="147" name="テキスト ボックス 146">
          <a:extLst>
            <a:ext uri="{FF2B5EF4-FFF2-40B4-BE49-F238E27FC236}">
              <a16:creationId xmlns:a16="http://schemas.microsoft.com/office/drawing/2014/main" id="{17603DD8-DF3E-4260-A63B-84FB86558183}"/>
            </a:ext>
          </a:extLst>
        </xdr:cNvPr>
        <xdr:cNvSpPr txBox="1"/>
      </xdr:nvSpPr>
      <xdr:spPr>
        <a:xfrm>
          <a:off x="13512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126492</xdr:rowOff>
    </xdr:from>
    <xdr:to>
      <xdr:col>65</xdr:col>
      <xdr:colOff>53975</xdr:colOff>
      <xdr:row>13</xdr:row>
      <xdr:rowOff>56642</xdr:rowOff>
    </xdr:to>
    <xdr:sp macro="" textlink="">
      <xdr:nvSpPr>
        <xdr:cNvPr id="148" name="楕円 147">
          <a:extLst>
            <a:ext uri="{FF2B5EF4-FFF2-40B4-BE49-F238E27FC236}">
              <a16:creationId xmlns:a16="http://schemas.microsoft.com/office/drawing/2014/main" id="{62BC5ABF-AF27-45B0-A773-6AFA79CBD303}"/>
            </a:ext>
          </a:extLst>
        </xdr:cNvPr>
        <xdr:cNvSpPr/>
      </xdr:nvSpPr>
      <xdr:spPr>
        <a:xfrm>
          <a:off x="12954000" y="21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66819</xdr:rowOff>
    </xdr:from>
    <xdr:ext cx="762000" cy="259045"/>
    <xdr:sp macro="" textlink="">
      <xdr:nvSpPr>
        <xdr:cNvPr id="149" name="テキスト ボックス 148">
          <a:extLst>
            <a:ext uri="{FF2B5EF4-FFF2-40B4-BE49-F238E27FC236}">
              <a16:creationId xmlns:a16="http://schemas.microsoft.com/office/drawing/2014/main" id="{0AFE04D5-6BDE-4893-81EA-DD19F7C481E7}"/>
            </a:ext>
          </a:extLst>
        </xdr:cNvPr>
        <xdr:cNvSpPr txBox="1"/>
      </xdr:nvSpPr>
      <xdr:spPr>
        <a:xfrm>
          <a:off x="12623800" y="195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CDCE345B-1BD4-4935-8D48-BCF2529DFFA1}"/>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92AD5066-02FC-481F-9D7E-9799B75AED53}"/>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71D66FB6-B6D0-4C27-B7AD-DA01CEB360A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CAD36CEB-2C88-43C7-9181-1020F6805F7C}"/>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6B855CFF-88DF-4B97-BE69-A7B35C022B71}"/>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9E49917E-B60C-49FC-8F45-C6A1D328665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EF6C590C-205B-40B0-A613-3466D28BADC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EA8EE4BC-5EB9-4086-A1F1-49F5458A4C04}"/>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4BAA4CC6-D96C-4A05-B2F6-84324693274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F2D12372-6575-4A61-A278-FD5ABC4399A1}"/>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B941564E-ACF6-4691-AF6F-1749578480B6}"/>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教育・保育施設給付事業にかかる公定価格単価の上昇等により、昨年度と比較して</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ポイントの増加となった。高齢化の進展に伴う扶助費の増加が懸念されるが、適正な事務執行に努める。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872987DA-2EA3-417B-8EF7-84695170BC95}"/>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159D4F55-3F45-452A-8F69-17AC09C268E6}"/>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70F99C17-3881-4E1E-B1B8-CE1ACF6A0379}"/>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F051F7BA-3AD4-4014-9E92-B2111227597D}"/>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77586D34-034E-417C-A53A-B9C21A48D677}"/>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AFF579D4-EAB4-40DB-B420-FC05FFDD00B4}"/>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626D53A-BDAD-44CB-8148-40A841E63D85}"/>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2BD88BE3-A949-43AD-972E-E00ECCABF6EE}"/>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7145AC50-5539-4692-9207-EC425684CECA}"/>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13C0CDE-1019-4447-8B26-BC2855F61626}"/>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CCEC133F-E56D-402C-9796-6AD9B06505A2}"/>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15AEB636-330A-405E-BAA8-1BFDD0A27767}"/>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EC896141-D322-4B2B-8A6E-315F4747CF33}"/>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5A3B737C-965A-41CB-A62F-55E5415E6FC2}"/>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7E168551-1436-41C1-8F10-994DE7DE291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330D6049-3FF9-48CE-BA5C-D6C3BD6CB944}"/>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BCD3E989-964E-4C87-9076-29F4D1DD0DA5}"/>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36163372-A252-402B-B40B-CED0FC0F4CFF}"/>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C76C7A30-B605-4E93-8C58-8D6883835862}"/>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FB0312A8-2579-4113-B1A0-EECA2D0F640D}"/>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D2B8E0E8-3385-443C-A787-A53C4A40415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57</xdr:row>
      <xdr:rowOff>127000</xdr:rowOff>
    </xdr:to>
    <xdr:cxnSp macro="">
      <xdr:nvCxnSpPr>
        <xdr:cNvPr id="182" name="直線コネクタ 181">
          <a:extLst>
            <a:ext uri="{FF2B5EF4-FFF2-40B4-BE49-F238E27FC236}">
              <a16:creationId xmlns:a16="http://schemas.microsoft.com/office/drawing/2014/main" id="{B65E4CEF-E4D8-4D16-A59E-A2DA1565F609}"/>
            </a:ext>
          </a:extLst>
        </xdr:cNvPr>
        <xdr:cNvCxnSpPr/>
      </xdr:nvCxnSpPr>
      <xdr:spPr>
        <a:xfrm>
          <a:off x="3987800" y="9347200"/>
          <a:ext cx="838200" cy="55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FACFC6DA-60AD-400E-923F-A30B6123D23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DD25C3CD-227B-42DD-A579-AE6CA254AED5}"/>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55</xdr:row>
      <xdr:rowOff>31750</xdr:rowOff>
    </xdr:to>
    <xdr:cxnSp macro="">
      <xdr:nvCxnSpPr>
        <xdr:cNvPr id="185" name="直線コネクタ 184">
          <a:extLst>
            <a:ext uri="{FF2B5EF4-FFF2-40B4-BE49-F238E27FC236}">
              <a16:creationId xmlns:a16="http://schemas.microsoft.com/office/drawing/2014/main" id="{6C753A9B-E094-4155-8A94-7499CA9B05AF}"/>
            </a:ext>
          </a:extLst>
        </xdr:cNvPr>
        <xdr:cNvCxnSpPr/>
      </xdr:nvCxnSpPr>
      <xdr:spPr>
        <a:xfrm flipV="1">
          <a:off x="3098800" y="9347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6E511F99-DB16-47F7-A0E9-BE2D7F3A0189}"/>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B302BFC-6CD0-4E49-9B75-9298F94C650F}"/>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55</xdr:row>
      <xdr:rowOff>31750</xdr:rowOff>
    </xdr:to>
    <xdr:cxnSp macro="">
      <xdr:nvCxnSpPr>
        <xdr:cNvPr id="188" name="直線コネクタ 187">
          <a:extLst>
            <a:ext uri="{FF2B5EF4-FFF2-40B4-BE49-F238E27FC236}">
              <a16:creationId xmlns:a16="http://schemas.microsoft.com/office/drawing/2014/main" id="{91606FBE-794D-411B-A722-0A510AB5F08E}"/>
            </a:ext>
          </a:extLst>
        </xdr:cNvPr>
        <xdr:cNvCxnSpPr/>
      </xdr:nvCxnSpPr>
      <xdr:spPr>
        <a:xfrm>
          <a:off x="2209800" y="9366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51DDA644-066B-45C9-920D-76E23661B8CD}"/>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BC1A47F4-C3EE-41BF-B626-E1F75D38249F}"/>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55</xdr:row>
      <xdr:rowOff>12700</xdr:rowOff>
    </xdr:to>
    <xdr:cxnSp macro="">
      <xdr:nvCxnSpPr>
        <xdr:cNvPr id="191" name="直線コネクタ 190">
          <a:extLst>
            <a:ext uri="{FF2B5EF4-FFF2-40B4-BE49-F238E27FC236}">
              <a16:creationId xmlns:a16="http://schemas.microsoft.com/office/drawing/2014/main" id="{2C6A4076-29F7-460D-AA9F-7EE78A67DAB2}"/>
            </a:ext>
          </a:extLst>
        </xdr:cNvPr>
        <xdr:cNvCxnSpPr/>
      </xdr:nvCxnSpPr>
      <xdr:spPr>
        <a:xfrm flipV="1">
          <a:off x="1320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9454DB76-1F11-44DD-8D72-B43F62658C23}"/>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4FA47B87-08EE-4C3E-AABF-9B4D04A3EF94}"/>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1BCF8A8E-AB8C-4730-BF5A-3DE0F30CFE02}"/>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F85CCCB4-23ED-47D5-B048-E89A25F0CF48}"/>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9AEC5673-D60E-463C-A8EB-159FCE402374}"/>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6C6DC924-14F3-4074-9CA8-F381A8FD8B9F}"/>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5211F275-9A04-454D-A22D-ABFCCC3563FC}"/>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A134047B-95E0-4865-9695-D510A0C9748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4B48D868-9A39-4484-A736-32B02F0CE05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76200</xdr:rowOff>
    </xdr:from>
    <xdr:to>
      <xdr:col>24</xdr:col>
      <xdr:colOff>76200</xdr:colOff>
      <xdr:row>58</xdr:row>
      <xdr:rowOff>6350</xdr:rowOff>
    </xdr:to>
    <xdr:sp macro="" textlink="">
      <xdr:nvSpPr>
        <xdr:cNvPr id="201" name="楕円 200">
          <a:extLst>
            <a:ext uri="{FF2B5EF4-FFF2-40B4-BE49-F238E27FC236}">
              <a16:creationId xmlns:a16="http://schemas.microsoft.com/office/drawing/2014/main" id="{F4FF12B2-3CDB-4767-9D37-0C4D91048AC8}"/>
            </a:ext>
          </a:extLst>
        </xdr:cNvPr>
        <xdr:cNvSpPr/>
      </xdr:nvSpPr>
      <xdr:spPr>
        <a:xfrm>
          <a:off x="47752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48277</xdr:rowOff>
    </xdr:from>
    <xdr:ext cx="762000" cy="259045"/>
    <xdr:sp macro="" textlink="">
      <xdr:nvSpPr>
        <xdr:cNvPr id="202" name="扶助費該当値テキスト">
          <a:extLst>
            <a:ext uri="{FF2B5EF4-FFF2-40B4-BE49-F238E27FC236}">
              <a16:creationId xmlns:a16="http://schemas.microsoft.com/office/drawing/2014/main" id="{C9739237-89D2-4EE3-B678-2E7F60CB6805}"/>
            </a:ext>
          </a:extLst>
        </xdr:cNvPr>
        <xdr:cNvSpPr txBox="1"/>
      </xdr:nvSpPr>
      <xdr:spPr>
        <a:xfrm>
          <a:off x="49149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3" name="楕円 202">
          <a:extLst>
            <a:ext uri="{FF2B5EF4-FFF2-40B4-BE49-F238E27FC236}">
              <a16:creationId xmlns:a16="http://schemas.microsoft.com/office/drawing/2014/main" id="{0B5A5D76-4480-4F49-A72D-42A067B76B7F}"/>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04" name="テキスト ボックス 203">
          <a:extLst>
            <a:ext uri="{FF2B5EF4-FFF2-40B4-BE49-F238E27FC236}">
              <a16:creationId xmlns:a16="http://schemas.microsoft.com/office/drawing/2014/main" id="{011FB315-16E2-4868-B8ED-AA0D14F2621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5" name="楕円 204">
          <a:extLst>
            <a:ext uri="{FF2B5EF4-FFF2-40B4-BE49-F238E27FC236}">
              <a16:creationId xmlns:a16="http://schemas.microsoft.com/office/drawing/2014/main" id="{E01CB46A-FD70-4FA5-87C2-A88AF82AD0DB}"/>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6" name="テキスト ボックス 205">
          <a:extLst>
            <a:ext uri="{FF2B5EF4-FFF2-40B4-BE49-F238E27FC236}">
              <a16:creationId xmlns:a16="http://schemas.microsoft.com/office/drawing/2014/main" id="{4112FA0D-B1F3-4EB5-8086-F977E4932784}"/>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57150</xdr:rowOff>
    </xdr:from>
    <xdr:to>
      <xdr:col>11</xdr:col>
      <xdr:colOff>60325</xdr:colOff>
      <xdr:row>54</xdr:row>
      <xdr:rowOff>158750</xdr:rowOff>
    </xdr:to>
    <xdr:sp macro="" textlink="">
      <xdr:nvSpPr>
        <xdr:cNvPr id="207" name="楕円 206">
          <a:extLst>
            <a:ext uri="{FF2B5EF4-FFF2-40B4-BE49-F238E27FC236}">
              <a16:creationId xmlns:a16="http://schemas.microsoft.com/office/drawing/2014/main" id="{2F70A0DB-26B1-4EAE-A479-D5ED06CA1087}"/>
            </a:ext>
          </a:extLst>
        </xdr:cNvPr>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168927</xdr:rowOff>
    </xdr:from>
    <xdr:ext cx="762000" cy="259045"/>
    <xdr:sp macro="" textlink="">
      <xdr:nvSpPr>
        <xdr:cNvPr id="208" name="テキスト ボックス 207">
          <a:extLst>
            <a:ext uri="{FF2B5EF4-FFF2-40B4-BE49-F238E27FC236}">
              <a16:creationId xmlns:a16="http://schemas.microsoft.com/office/drawing/2014/main" id="{B4E7478E-92EC-4681-9A82-240BA32F713D}"/>
            </a:ext>
          </a:extLst>
        </xdr:cNvPr>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133350</xdr:rowOff>
    </xdr:from>
    <xdr:to>
      <xdr:col>6</xdr:col>
      <xdr:colOff>171450</xdr:colOff>
      <xdr:row>55</xdr:row>
      <xdr:rowOff>63500</xdr:rowOff>
    </xdr:to>
    <xdr:sp macro="" textlink="">
      <xdr:nvSpPr>
        <xdr:cNvPr id="209" name="楕円 208">
          <a:extLst>
            <a:ext uri="{FF2B5EF4-FFF2-40B4-BE49-F238E27FC236}">
              <a16:creationId xmlns:a16="http://schemas.microsoft.com/office/drawing/2014/main" id="{223D876B-A99C-47A0-AB80-6ABDD3F0DE60}"/>
            </a:ext>
          </a:extLst>
        </xdr:cNvPr>
        <xdr:cNvSpPr/>
      </xdr:nvSpPr>
      <xdr:spPr>
        <a:xfrm>
          <a:off x="1270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73677</xdr:rowOff>
    </xdr:from>
    <xdr:ext cx="762000" cy="259045"/>
    <xdr:sp macro="" textlink="">
      <xdr:nvSpPr>
        <xdr:cNvPr id="210" name="テキスト ボックス 209">
          <a:extLst>
            <a:ext uri="{FF2B5EF4-FFF2-40B4-BE49-F238E27FC236}">
              <a16:creationId xmlns:a16="http://schemas.microsoft.com/office/drawing/2014/main" id="{B4E48411-E693-48E8-8D48-BFC89BF47FBB}"/>
            </a:ext>
          </a:extLst>
        </xdr:cNvPr>
        <xdr:cNvSpPr txBox="1"/>
      </xdr:nvSpPr>
      <xdr:spPr>
        <a:xfrm>
          <a:off x="939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3C5472BE-015A-46C6-9C87-64415BFD0F6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3C4AA76A-D0A7-4678-BBC3-CC775948E801}"/>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FBA19E5B-904F-49D0-8C7A-04998DAC76C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CE343B68-2351-4C2A-8954-004781EF2388}"/>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85168C7C-AEBA-49EC-89C9-CEE11A754C27}"/>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A5B8655F-CCBB-4BF8-8E61-B82DC07AD60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91C6BB25-FACE-4C38-9B54-DE0D132373D8}"/>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9C8DD135-CD9F-4848-9466-BBC16EF6DB5D}"/>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EB6BCC57-6AC2-4090-847E-040BB672F777}"/>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37DE50CA-8A23-4DA8-A684-BF000E35ADB5}"/>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50AF9700-B690-44DD-A529-D3C9A8E6911F}"/>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及び農業集落排水事業の公営企業会計移行による繰出金の減少が主な要因となり、昨年度と比較して大幅に減少した。引き続き行財政改革を推進し、経常的経費の削減及び経常収支比率の改善を図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A9959B30-5BB4-4F6A-953D-6B18AE80DF6C}"/>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CD04FFA7-F7A0-4593-91B3-2EB77A701A9A}"/>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80C71EC0-86CB-4F59-B851-8EB23D36143A}"/>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A3A9BBD4-EFBF-4E9C-A6BD-9D36BF1E6F8F}"/>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B36D7613-23F8-4EE0-9590-8FB464506F43}"/>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EF77D6F1-0A4E-44EC-83DB-B10A2DDE05F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725B771A-6C6A-4BB7-B9DE-D92E791DF60A}"/>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9F3D8FA8-DD9E-4D35-8A6D-88EB51C10C62}"/>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9E0423F3-444A-4B6C-806F-89651339FE93}"/>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1B4D9ED4-8CC9-44ED-90FE-C7E77B7245C8}"/>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D013BAB-7467-4F5E-9E4D-24D50FA0FC5B}"/>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89E7D9E0-CE16-4BD4-A150-4AD4115053FD}"/>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8D2DADBD-5F11-469E-95CC-4C7A8651B8A7}"/>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40FCCA84-81D2-4375-916F-A7CBAE7BF49D}"/>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6153455E-6D35-433E-81DA-020221FE30A4}"/>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6234842A-A2BD-455B-B47A-B39724E077F4}"/>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8B23560D-C80E-402D-8C53-6333FA6DB26D}"/>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95B4CB60-821D-41C7-8F54-2D51C2C9A4A7}"/>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99A272C9-4177-4976-9CCD-488314AA2CD4}"/>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DC370E36-262C-4932-972D-389D314E79FF}"/>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CE387D79-411C-4C1E-B525-F18941EE82B7}"/>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158750</xdr:rowOff>
    </xdr:from>
    <xdr:to>
      <xdr:col>82</xdr:col>
      <xdr:colOff>107950</xdr:colOff>
      <xdr:row>56</xdr:row>
      <xdr:rowOff>165100</xdr:rowOff>
    </xdr:to>
    <xdr:cxnSp macro="">
      <xdr:nvCxnSpPr>
        <xdr:cNvPr id="243" name="直線コネクタ 242">
          <a:extLst>
            <a:ext uri="{FF2B5EF4-FFF2-40B4-BE49-F238E27FC236}">
              <a16:creationId xmlns:a16="http://schemas.microsoft.com/office/drawing/2014/main" id="{946FF637-427C-488A-97FB-6F6622531843}"/>
            </a:ext>
          </a:extLst>
        </xdr:cNvPr>
        <xdr:cNvCxnSpPr/>
      </xdr:nvCxnSpPr>
      <xdr:spPr>
        <a:xfrm flipV="1">
          <a:off x="15671800" y="9245600"/>
          <a:ext cx="838200" cy="52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7F19974E-8C88-46A1-8582-FDD480F08612}"/>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EC729F6-3F1E-4ED2-8F1C-C7872E11F9D2}"/>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107950</xdr:rowOff>
    </xdr:to>
    <xdr:cxnSp macro="">
      <xdr:nvCxnSpPr>
        <xdr:cNvPr id="246" name="直線コネクタ 245">
          <a:extLst>
            <a:ext uri="{FF2B5EF4-FFF2-40B4-BE49-F238E27FC236}">
              <a16:creationId xmlns:a16="http://schemas.microsoft.com/office/drawing/2014/main" id="{9CB91287-1751-48AC-B93F-CD10E4CC7F6F}"/>
            </a:ext>
          </a:extLst>
        </xdr:cNvPr>
        <xdr:cNvCxnSpPr/>
      </xdr:nvCxnSpPr>
      <xdr:spPr>
        <a:xfrm flipV="1">
          <a:off x="14782800" y="9766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1C447024-235D-4ED3-A668-0A2EC46328B8}"/>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1DB34056-004C-48A3-9FC4-AC5548BC676E}"/>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25400</xdr:rowOff>
    </xdr:to>
    <xdr:cxnSp macro="">
      <xdr:nvCxnSpPr>
        <xdr:cNvPr id="249" name="直線コネクタ 248">
          <a:extLst>
            <a:ext uri="{FF2B5EF4-FFF2-40B4-BE49-F238E27FC236}">
              <a16:creationId xmlns:a16="http://schemas.microsoft.com/office/drawing/2014/main" id="{766E2B4A-56DE-4B23-B7D3-1FECFC6FE46F}"/>
            </a:ext>
          </a:extLst>
        </xdr:cNvPr>
        <xdr:cNvCxnSpPr/>
      </xdr:nvCxnSpPr>
      <xdr:spPr>
        <a:xfrm flipV="1">
          <a:off x="13893800" y="9880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E46B28E1-B4A9-4290-91EE-B59515EEBC3F}"/>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AB6A9000-CD9F-40CA-B716-715F86FEC0E6}"/>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25400</xdr:rowOff>
    </xdr:from>
    <xdr:to>
      <xdr:col>69</xdr:col>
      <xdr:colOff>92075</xdr:colOff>
      <xdr:row>58</xdr:row>
      <xdr:rowOff>152400</xdr:rowOff>
    </xdr:to>
    <xdr:cxnSp macro="">
      <xdr:nvCxnSpPr>
        <xdr:cNvPr id="252" name="直線コネクタ 251">
          <a:extLst>
            <a:ext uri="{FF2B5EF4-FFF2-40B4-BE49-F238E27FC236}">
              <a16:creationId xmlns:a16="http://schemas.microsoft.com/office/drawing/2014/main" id="{439B6553-AC54-4C3A-B38A-CCCCAE49C3A8}"/>
            </a:ext>
          </a:extLst>
        </xdr:cNvPr>
        <xdr:cNvCxnSpPr/>
      </xdr:nvCxnSpPr>
      <xdr:spPr>
        <a:xfrm flipV="1">
          <a:off x="13004800" y="9969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9149FA3F-EF50-4A99-9E34-D8F26E24EBFF}"/>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12134952-505F-476C-85F4-D794A54EFF1D}"/>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D5C442F6-F0E5-4356-8788-7004390A9118}"/>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8F9EC0F7-447C-41A0-B47D-F0E904B5F2CB}"/>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56593EB8-BAAB-44CF-BF43-67D22A3279C5}"/>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8F20117B-B365-4830-9996-07A1A11FC8B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69CB20EE-23ED-43E7-A0B1-0BB2212970E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1517CBDE-FC8E-4BC3-9D1C-2B17C2CAE524}"/>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544DF5D1-A2C3-4BC2-9425-3420D582E419}"/>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107950</xdr:rowOff>
    </xdr:from>
    <xdr:to>
      <xdr:col>82</xdr:col>
      <xdr:colOff>158750</xdr:colOff>
      <xdr:row>54</xdr:row>
      <xdr:rowOff>38100</xdr:rowOff>
    </xdr:to>
    <xdr:sp macro="" textlink="">
      <xdr:nvSpPr>
        <xdr:cNvPr id="262" name="楕円 261">
          <a:extLst>
            <a:ext uri="{FF2B5EF4-FFF2-40B4-BE49-F238E27FC236}">
              <a16:creationId xmlns:a16="http://schemas.microsoft.com/office/drawing/2014/main" id="{37BFF253-01CE-44B6-B418-36491110A0CF}"/>
            </a:ext>
          </a:extLst>
        </xdr:cNvPr>
        <xdr:cNvSpPr/>
      </xdr:nvSpPr>
      <xdr:spPr>
        <a:xfrm>
          <a:off x="16459200" y="91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124477</xdr:rowOff>
    </xdr:from>
    <xdr:ext cx="762000" cy="259045"/>
    <xdr:sp macro="" textlink="">
      <xdr:nvSpPr>
        <xdr:cNvPr id="263" name="その他該当値テキスト">
          <a:extLst>
            <a:ext uri="{FF2B5EF4-FFF2-40B4-BE49-F238E27FC236}">
              <a16:creationId xmlns:a16="http://schemas.microsoft.com/office/drawing/2014/main" id="{51045FAC-F2CF-4F8C-88A6-F636B9C32695}"/>
            </a:ext>
          </a:extLst>
        </xdr:cNvPr>
        <xdr:cNvSpPr txBox="1"/>
      </xdr:nvSpPr>
      <xdr:spPr>
        <a:xfrm>
          <a:off x="16598900" y="903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64" name="楕円 263">
          <a:extLst>
            <a:ext uri="{FF2B5EF4-FFF2-40B4-BE49-F238E27FC236}">
              <a16:creationId xmlns:a16="http://schemas.microsoft.com/office/drawing/2014/main" id="{76A17F23-F40A-4595-B939-1A4DF0E93A46}"/>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65" name="テキスト ボックス 264">
          <a:extLst>
            <a:ext uri="{FF2B5EF4-FFF2-40B4-BE49-F238E27FC236}">
              <a16:creationId xmlns:a16="http://schemas.microsoft.com/office/drawing/2014/main" id="{8D381FC5-A9C7-4E3A-AF76-8106CD651A02}"/>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66" name="楕円 265">
          <a:extLst>
            <a:ext uri="{FF2B5EF4-FFF2-40B4-BE49-F238E27FC236}">
              <a16:creationId xmlns:a16="http://schemas.microsoft.com/office/drawing/2014/main" id="{60E07F8C-2B7B-4CE3-9F44-B8A3210F2B95}"/>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67" name="テキスト ボックス 266">
          <a:extLst>
            <a:ext uri="{FF2B5EF4-FFF2-40B4-BE49-F238E27FC236}">
              <a16:creationId xmlns:a16="http://schemas.microsoft.com/office/drawing/2014/main" id="{A32C7241-E974-4A3D-AD5B-BB0078247FE7}"/>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146050</xdr:rowOff>
    </xdr:from>
    <xdr:to>
      <xdr:col>69</xdr:col>
      <xdr:colOff>142875</xdr:colOff>
      <xdr:row>58</xdr:row>
      <xdr:rowOff>76200</xdr:rowOff>
    </xdr:to>
    <xdr:sp macro="" textlink="">
      <xdr:nvSpPr>
        <xdr:cNvPr id="268" name="楕円 267">
          <a:extLst>
            <a:ext uri="{FF2B5EF4-FFF2-40B4-BE49-F238E27FC236}">
              <a16:creationId xmlns:a16="http://schemas.microsoft.com/office/drawing/2014/main" id="{B1A2564B-54E5-4275-A1E8-9CBAD2CA3D39}"/>
            </a:ext>
          </a:extLst>
        </xdr:cNvPr>
        <xdr:cNvSpPr/>
      </xdr:nvSpPr>
      <xdr:spPr>
        <a:xfrm>
          <a:off x="13843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86377</xdr:rowOff>
    </xdr:from>
    <xdr:ext cx="762000" cy="259045"/>
    <xdr:sp macro="" textlink="">
      <xdr:nvSpPr>
        <xdr:cNvPr id="269" name="テキスト ボックス 268">
          <a:extLst>
            <a:ext uri="{FF2B5EF4-FFF2-40B4-BE49-F238E27FC236}">
              <a16:creationId xmlns:a16="http://schemas.microsoft.com/office/drawing/2014/main" id="{5DFB0A12-18C3-4E06-8EF8-93BF41AA9F21}"/>
            </a:ext>
          </a:extLst>
        </xdr:cNvPr>
        <xdr:cNvSpPr txBox="1"/>
      </xdr:nvSpPr>
      <xdr:spPr>
        <a:xfrm>
          <a:off x="13512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70" name="楕円 269">
          <a:extLst>
            <a:ext uri="{FF2B5EF4-FFF2-40B4-BE49-F238E27FC236}">
              <a16:creationId xmlns:a16="http://schemas.microsoft.com/office/drawing/2014/main" id="{4C66D274-D9B9-4BAA-8951-01DD166A088B}"/>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71" name="テキスト ボックス 270">
          <a:extLst>
            <a:ext uri="{FF2B5EF4-FFF2-40B4-BE49-F238E27FC236}">
              <a16:creationId xmlns:a16="http://schemas.microsoft.com/office/drawing/2014/main" id="{E984CDDF-8120-4804-8DA7-198A9E7A9131}"/>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CF7D2330-A1F1-4C7E-B1BE-71E0E1BC747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ECCDECE4-8EC4-48FC-B361-13CA5C865DE4}"/>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F8FD36C9-88A8-4029-BDC4-F1C6FBE80951}"/>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5B4B0F5C-FDD5-45F0-A2F2-84FFBF246D1F}"/>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44A3527D-4CCD-4672-9BFF-0CFC120348AB}"/>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D886293F-2652-4E08-BA59-5492B2F1BBA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F467ACEA-5276-4B53-8FE8-539F550B5BE3}"/>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76FD2D04-2898-4598-A4A7-363E9C6C8F66}"/>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7D9A22C9-D461-4AF4-9973-5903C0D7094E}"/>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6E7C14A0-B4EE-44FA-8F4D-783E40AC27C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104C1FD7-9D29-4056-88B8-9BAF3FD812A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及び農業集落排水事業の公営企業会計移行により補助費が増加した。また、置賜広域病院企業団に係る負担金の一部（地方交付税分）が、本町を経由して支出されることが、類似団体平均と大きくかい離している要因であり、負担金額の増減より大きく左右される状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E6FA42CC-BC83-404C-A54B-B8FF23D9CE4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514E6DF0-78B0-44CB-86B7-054D5FCBDC9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4A5F6DA3-44AB-46EC-8053-B58EEDA12DAF}"/>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1A5A70F6-CA74-4A68-A0A2-1B3ACE488AEF}"/>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2372F9CF-8F6B-438C-9E93-31790BAACBF8}"/>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C0DB6F84-4BDB-4C5D-BF58-3D69BB99B8F9}"/>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87C7D567-1AE9-41E3-A53C-931902E74BC4}"/>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19BF05D1-8BBC-4F88-AE3E-C5C98A202DCD}"/>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3914A823-9E38-433F-A85A-DE196FCBD76C}"/>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FCA93FA5-BA07-4897-A8A7-9796AF11303A}"/>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C2AB6B95-94E3-470C-907A-026E6F5B323E}"/>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49072DE4-9217-47CD-9ACC-E2748ECFB93C}"/>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3F0A4A2E-39CB-4919-909F-FE4ABD3A0B68}"/>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3376A174-BBFF-4E54-AAE8-6ABE3A888137}"/>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27568006-3288-47D9-AA15-925E902E2468}"/>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7E95AA61-D1E7-4152-B8E0-2E8DA6D373E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54BD772-6974-4CEE-B4B3-9B00A469A01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29111C3D-7574-44B6-8CCF-1C76C0574AD5}"/>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C981657-8D87-455C-B612-4C5B9BAD5EFF}"/>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4C3B47CC-EA5E-4CD0-8B14-4579F49AE7ED}"/>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E8E8F9F4-8EE5-4DC8-AA43-F02B10BA0583}"/>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115570</xdr:rowOff>
    </xdr:from>
    <xdr:to>
      <xdr:col>82</xdr:col>
      <xdr:colOff>107950</xdr:colOff>
      <xdr:row>39</xdr:row>
      <xdr:rowOff>115570</xdr:rowOff>
    </xdr:to>
    <xdr:cxnSp macro="">
      <xdr:nvCxnSpPr>
        <xdr:cNvPr id="304" name="直線コネクタ 303">
          <a:extLst>
            <a:ext uri="{FF2B5EF4-FFF2-40B4-BE49-F238E27FC236}">
              <a16:creationId xmlns:a16="http://schemas.microsoft.com/office/drawing/2014/main" id="{27464118-F000-4686-A4B2-AF072C4DA48A}"/>
            </a:ext>
          </a:extLst>
        </xdr:cNvPr>
        <xdr:cNvCxnSpPr/>
      </xdr:nvCxnSpPr>
      <xdr:spPr>
        <a:xfrm>
          <a:off x="15671800" y="6802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81E57F2E-506D-4FE6-8159-C8B2C6EBE073}"/>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2FFD0ADE-29F2-46A8-BC83-9CC3C99C390B}"/>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62230</xdr:rowOff>
    </xdr:from>
    <xdr:to>
      <xdr:col>78</xdr:col>
      <xdr:colOff>69850</xdr:colOff>
      <xdr:row>39</xdr:row>
      <xdr:rowOff>115570</xdr:rowOff>
    </xdr:to>
    <xdr:cxnSp macro="">
      <xdr:nvCxnSpPr>
        <xdr:cNvPr id="307" name="直線コネクタ 306">
          <a:extLst>
            <a:ext uri="{FF2B5EF4-FFF2-40B4-BE49-F238E27FC236}">
              <a16:creationId xmlns:a16="http://schemas.microsoft.com/office/drawing/2014/main" id="{D3CA9FEA-FBFB-41CA-A640-ED0A19750D2A}"/>
            </a:ext>
          </a:extLst>
        </xdr:cNvPr>
        <xdr:cNvCxnSpPr/>
      </xdr:nvCxnSpPr>
      <xdr:spPr>
        <a:xfrm>
          <a:off x="14782800" y="67487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AE5B5543-AC2E-4439-BBC9-CD111769F064}"/>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B90747C3-B381-4FFA-9848-299438EE98D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8890</xdr:rowOff>
    </xdr:from>
    <xdr:to>
      <xdr:col>73</xdr:col>
      <xdr:colOff>180975</xdr:colOff>
      <xdr:row>39</xdr:row>
      <xdr:rowOff>62230</xdr:rowOff>
    </xdr:to>
    <xdr:cxnSp macro="">
      <xdr:nvCxnSpPr>
        <xdr:cNvPr id="310" name="直線コネクタ 309">
          <a:extLst>
            <a:ext uri="{FF2B5EF4-FFF2-40B4-BE49-F238E27FC236}">
              <a16:creationId xmlns:a16="http://schemas.microsoft.com/office/drawing/2014/main" id="{970E7D99-B210-4032-AEFC-4F79868C986F}"/>
            </a:ext>
          </a:extLst>
        </xdr:cNvPr>
        <xdr:cNvCxnSpPr/>
      </xdr:nvCxnSpPr>
      <xdr:spPr>
        <a:xfrm>
          <a:off x="13893800" y="6695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610AE53C-A66F-46DF-948C-C0651A2A62C8}"/>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78D2CCE8-E3CF-4EDD-B89C-3F7A5402383C}"/>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8890</xdr:rowOff>
    </xdr:from>
    <xdr:to>
      <xdr:col>69</xdr:col>
      <xdr:colOff>92075</xdr:colOff>
      <xdr:row>39</xdr:row>
      <xdr:rowOff>123190</xdr:rowOff>
    </xdr:to>
    <xdr:cxnSp macro="">
      <xdr:nvCxnSpPr>
        <xdr:cNvPr id="313" name="直線コネクタ 312">
          <a:extLst>
            <a:ext uri="{FF2B5EF4-FFF2-40B4-BE49-F238E27FC236}">
              <a16:creationId xmlns:a16="http://schemas.microsoft.com/office/drawing/2014/main" id="{BC4A119E-6304-470C-B9CC-10E8A6B304D0}"/>
            </a:ext>
          </a:extLst>
        </xdr:cNvPr>
        <xdr:cNvCxnSpPr/>
      </xdr:nvCxnSpPr>
      <xdr:spPr>
        <a:xfrm flipV="1">
          <a:off x="13004800" y="66954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B6786955-2FA1-4CBD-BC47-6AB179544883}"/>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B7376008-BB08-4CA1-AAC7-A3244221A039}"/>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88B67DED-DD6D-4D08-858F-738F449D7868}"/>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1C672FE6-8EF2-43D1-AC40-326CF5412569}"/>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9B78606D-4489-4D2D-A459-CCBD46C7D303}"/>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EEEF643F-01E1-42CB-9A1F-B9D7582AF4D3}"/>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DBAA81FF-003A-470D-9D7C-664B5B9DD1FE}"/>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D63F5D14-F247-481A-84C8-D9DCA338A3EA}"/>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3BDF203F-F1B9-41BF-8E24-8F4B59EC83E6}"/>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64770</xdr:rowOff>
    </xdr:from>
    <xdr:to>
      <xdr:col>82</xdr:col>
      <xdr:colOff>158750</xdr:colOff>
      <xdr:row>39</xdr:row>
      <xdr:rowOff>166370</xdr:rowOff>
    </xdr:to>
    <xdr:sp macro="" textlink="">
      <xdr:nvSpPr>
        <xdr:cNvPr id="323" name="楕円 322">
          <a:extLst>
            <a:ext uri="{FF2B5EF4-FFF2-40B4-BE49-F238E27FC236}">
              <a16:creationId xmlns:a16="http://schemas.microsoft.com/office/drawing/2014/main" id="{BB103FD6-6E92-4E27-9719-B9E249C4D96D}"/>
            </a:ext>
          </a:extLst>
        </xdr:cNvPr>
        <xdr:cNvSpPr/>
      </xdr:nvSpPr>
      <xdr:spPr>
        <a:xfrm>
          <a:off x="164592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36847</xdr:rowOff>
    </xdr:from>
    <xdr:ext cx="762000" cy="259045"/>
    <xdr:sp macro="" textlink="">
      <xdr:nvSpPr>
        <xdr:cNvPr id="324" name="補助費等該当値テキスト">
          <a:extLst>
            <a:ext uri="{FF2B5EF4-FFF2-40B4-BE49-F238E27FC236}">
              <a16:creationId xmlns:a16="http://schemas.microsoft.com/office/drawing/2014/main" id="{F182ADA2-29CC-42FD-9605-CFE1CFF77E02}"/>
            </a:ext>
          </a:extLst>
        </xdr:cNvPr>
        <xdr:cNvSpPr txBox="1"/>
      </xdr:nvSpPr>
      <xdr:spPr>
        <a:xfrm>
          <a:off x="165989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64770</xdr:rowOff>
    </xdr:from>
    <xdr:to>
      <xdr:col>78</xdr:col>
      <xdr:colOff>120650</xdr:colOff>
      <xdr:row>39</xdr:row>
      <xdr:rowOff>166370</xdr:rowOff>
    </xdr:to>
    <xdr:sp macro="" textlink="">
      <xdr:nvSpPr>
        <xdr:cNvPr id="325" name="楕円 324">
          <a:extLst>
            <a:ext uri="{FF2B5EF4-FFF2-40B4-BE49-F238E27FC236}">
              <a16:creationId xmlns:a16="http://schemas.microsoft.com/office/drawing/2014/main" id="{F5E6FB9E-B92A-43FE-B5D3-7BDC1C6D87BB}"/>
            </a:ext>
          </a:extLst>
        </xdr:cNvPr>
        <xdr:cNvSpPr/>
      </xdr:nvSpPr>
      <xdr:spPr>
        <a:xfrm>
          <a:off x="15621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151147</xdr:rowOff>
    </xdr:from>
    <xdr:ext cx="736600" cy="259045"/>
    <xdr:sp macro="" textlink="">
      <xdr:nvSpPr>
        <xdr:cNvPr id="326" name="テキスト ボックス 325">
          <a:extLst>
            <a:ext uri="{FF2B5EF4-FFF2-40B4-BE49-F238E27FC236}">
              <a16:creationId xmlns:a16="http://schemas.microsoft.com/office/drawing/2014/main" id="{6F3EC831-70C1-4777-9D39-05BBCC40E18A}"/>
            </a:ext>
          </a:extLst>
        </xdr:cNvPr>
        <xdr:cNvSpPr txBox="1"/>
      </xdr:nvSpPr>
      <xdr:spPr>
        <a:xfrm>
          <a:off x="15290800" y="683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11430</xdr:rowOff>
    </xdr:from>
    <xdr:to>
      <xdr:col>74</xdr:col>
      <xdr:colOff>31750</xdr:colOff>
      <xdr:row>39</xdr:row>
      <xdr:rowOff>113030</xdr:rowOff>
    </xdr:to>
    <xdr:sp macro="" textlink="">
      <xdr:nvSpPr>
        <xdr:cNvPr id="327" name="楕円 326">
          <a:extLst>
            <a:ext uri="{FF2B5EF4-FFF2-40B4-BE49-F238E27FC236}">
              <a16:creationId xmlns:a16="http://schemas.microsoft.com/office/drawing/2014/main" id="{1852A6E2-2C13-4720-BFBE-B46EDE1B7C1E}"/>
            </a:ext>
          </a:extLst>
        </xdr:cNvPr>
        <xdr:cNvSpPr/>
      </xdr:nvSpPr>
      <xdr:spPr>
        <a:xfrm>
          <a:off x="147320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97807</xdr:rowOff>
    </xdr:from>
    <xdr:ext cx="762000" cy="259045"/>
    <xdr:sp macro="" textlink="">
      <xdr:nvSpPr>
        <xdr:cNvPr id="328" name="テキスト ボックス 327">
          <a:extLst>
            <a:ext uri="{FF2B5EF4-FFF2-40B4-BE49-F238E27FC236}">
              <a16:creationId xmlns:a16="http://schemas.microsoft.com/office/drawing/2014/main" id="{0A7632A6-9140-4BED-BD0D-A6A9449E7DA7}"/>
            </a:ext>
          </a:extLst>
        </xdr:cNvPr>
        <xdr:cNvSpPr txBox="1"/>
      </xdr:nvSpPr>
      <xdr:spPr>
        <a:xfrm>
          <a:off x="14401800" y="678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129540</xdr:rowOff>
    </xdr:from>
    <xdr:to>
      <xdr:col>69</xdr:col>
      <xdr:colOff>142875</xdr:colOff>
      <xdr:row>39</xdr:row>
      <xdr:rowOff>59690</xdr:rowOff>
    </xdr:to>
    <xdr:sp macro="" textlink="">
      <xdr:nvSpPr>
        <xdr:cNvPr id="329" name="楕円 328">
          <a:extLst>
            <a:ext uri="{FF2B5EF4-FFF2-40B4-BE49-F238E27FC236}">
              <a16:creationId xmlns:a16="http://schemas.microsoft.com/office/drawing/2014/main" id="{DC2A75B3-D1DD-4847-8EF9-F3529D43E41C}"/>
            </a:ext>
          </a:extLst>
        </xdr:cNvPr>
        <xdr:cNvSpPr/>
      </xdr:nvSpPr>
      <xdr:spPr>
        <a:xfrm>
          <a:off x="13843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44467</xdr:rowOff>
    </xdr:from>
    <xdr:ext cx="762000" cy="259045"/>
    <xdr:sp macro="" textlink="">
      <xdr:nvSpPr>
        <xdr:cNvPr id="330" name="テキスト ボックス 329">
          <a:extLst>
            <a:ext uri="{FF2B5EF4-FFF2-40B4-BE49-F238E27FC236}">
              <a16:creationId xmlns:a16="http://schemas.microsoft.com/office/drawing/2014/main" id="{07A53851-3CCD-4A81-A69D-8F567F8C4103}"/>
            </a:ext>
          </a:extLst>
        </xdr:cNvPr>
        <xdr:cNvSpPr txBox="1"/>
      </xdr:nvSpPr>
      <xdr:spPr>
        <a:xfrm>
          <a:off x="13512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72390</xdr:rowOff>
    </xdr:from>
    <xdr:to>
      <xdr:col>65</xdr:col>
      <xdr:colOff>53975</xdr:colOff>
      <xdr:row>40</xdr:row>
      <xdr:rowOff>2540</xdr:rowOff>
    </xdr:to>
    <xdr:sp macro="" textlink="">
      <xdr:nvSpPr>
        <xdr:cNvPr id="331" name="楕円 330">
          <a:extLst>
            <a:ext uri="{FF2B5EF4-FFF2-40B4-BE49-F238E27FC236}">
              <a16:creationId xmlns:a16="http://schemas.microsoft.com/office/drawing/2014/main" id="{30D13726-EA92-4D44-BB0E-150B2CF1D5FD}"/>
            </a:ext>
          </a:extLst>
        </xdr:cNvPr>
        <xdr:cNvSpPr/>
      </xdr:nvSpPr>
      <xdr:spPr>
        <a:xfrm>
          <a:off x="12954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158767</xdr:rowOff>
    </xdr:from>
    <xdr:ext cx="762000" cy="259045"/>
    <xdr:sp macro="" textlink="">
      <xdr:nvSpPr>
        <xdr:cNvPr id="332" name="テキスト ボックス 331">
          <a:extLst>
            <a:ext uri="{FF2B5EF4-FFF2-40B4-BE49-F238E27FC236}">
              <a16:creationId xmlns:a16="http://schemas.microsoft.com/office/drawing/2014/main" id="{C0BA01A5-1393-4B18-89DA-EEC5EBEC8539}"/>
            </a:ext>
          </a:extLst>
        </xdr:cNvPr>
        <xdr:cNvSpPr txBox="1"/>
      </xdr:nvSpPr>
      <xdr:spPr>
        <a:xfrm>
          <a:off x="12623800" y="684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B7C8E177-F716-4C11-8088-3E7C1CF33E75}"/>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2F99AA96-D508-4DC6-9E44-956121D7447F}"/>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27200AC0-0FCC-4739-842D-38BCC6B9954E}"/>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B36EC99C-485B-4B20-BC47-6311E49C391B}"/>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62EEEE5D-4EEE-4CA5-9407-8A4AA9AA0F34}"/>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3C5EE437-C369-4257-83F3-8E6DAF989895}"/>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994E08DF-B4F7-498E-96F1-7A56DD5C23D3}"/>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9D6944EF-9E5F-4DD9-8351-9B7E44EE8254}"/>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61F866E2-403A-4AC3-81CE-D5CFF2CC7C1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4D77460C-58E0-4951-8A34-C8CBC49F0AAD}"/>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9B9DD60C-09C2-4AD2-93C0-98AFE211FFBA}"/>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や地方交付税等の増加により比率は昨年度と比較して減少しているが、類似団体平均を大幅に上回っている。今後、新庁舎整備や中学校長寿命化整等の大型事業にかかる償還が本格化することにより公債費は増加する予定であるため、繰上償還及び投資的経費の圧縮・平準化により財政健全化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851E9EE2-0DDC-4809-ACC1-E08F9004F7B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8D3609A2-BC62-49CD-A504-3AF47EEF9496}"/>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EF6DEA94-82B0-474D-B934-175AD2A9B0DE}"/>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ECEBD701-A5E3-45F8-9961-4E4609B12A67}"/>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48B36714-86F1-40E1-ACA6-886F3E2BFE7D}"/>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463DD6CE-77FF-4A1E-A36A-F37DC408B2BE}"/>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9E728425-00BD-479A-9400-F5F0A270AA2A}"/>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7F151607-9AC5-444C-A5BD-311B005A598F}"/>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9DB5B6A-E12C-4ACB-85A7-97C1EFCB372F}"/>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E1127D66-7B1A-4A26-9E93-BF2F5481F88E}"/>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84B580C4-ED43-46FB-ACB5-B65C0D00A2EA}"/>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60B981FE-E7F5-45B9-A7E0-5B23F14B6C26}"/>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68974B59-547D-457D-88F4-9F5DA112B7E8}"/>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C818069A-6C01-439F-83FE-AA3A5D42B7AF}"/>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16447379-1A12-43AE-8EA3-1488019B1145}"/>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DE056E65-A804-4662-8AC7-863928D10EC7}"/>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1AB64D5F-C362-4092-BF9A-C78DE00BB9DE}"/>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73DD2839-212A-4C0F-A7DD-5F2B5CB99EA1}"/>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67563</xdr:rowOff>
    </xdr:from>
    <xdr:to>
      <xdr:col>24</xdr:col>
      <xdr:colOff>25400</xdr:colOff>
      <xdr:row>78</xdr:row>
      <xdr:rowOff>94996</xdr:rowOff>
    </xdr:to>
    <xdr:cxnSp macro="">
      <xdr:nvCxnSpPr>
        <xdr:cNvPr id="362" name="直線コネクタ 361">
          <a:extLst>
            <a:ext uri="{FF2B5EF4-FFF2-40B4-BE49-F238E27FC236}">
              <a16:creationId xmlns:a16="http://schemas.microsoft.com/office/drawing/2014/main" id="{2B4218B5-B389-4493-9258-1AA486B0CA87}"/>
            </a:ext>
          </a:extLst>
        </xdr:cNvPr>
        <xdr:cNvCxnSpPr/>
      </xdr:nvCxnSpPr>
      <xdr:spPr>
        <a:xfrm flipV="1">
          <a:off x="3987800" y="13440663"/>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35335743-DFE1-433F-A2A6-9F1DB1452FDE}"/>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1CADF594-6A11-40B5-9A10-F54AFA9D635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94996</xdr:rowOff>
    </xdr:from>
    <xdr:to>
      <xdr:col>19</xdr:col>
      <xdr:colOff>187325</xdr:colOff>
      <xdr:row>78</xdr:row>
      <xdr:rowOff>136144</xdr:rowOff>
    </xdr:to>
    <xdr:cxnSp macro="">
      <xdr:nvCxnSpPr>
        <xdr:cNvPr id="365" name="直線コネクタ 364">
          <a:extLst>
            <a:ext uri="{FF2B5EF4-FFF2-40B4-BE49-F238E27FC236}">
              <a16:creationId xmlns:a16="http://schemas.microsoft.com/office/drawing/2014/main" id="{BDCB4441-B130-4864-8A95-0DEEF5BB7270}"/>
            </a:ext>
          </a:extLst>
        </xdr:cNvPr>
        <xdr:cNvCxnSpPr/>
      </xdr:nvCxnSpPr>
      <xdr:spPr>
        <a:xfrm flipV="1">
          <a:off x="3098800" y="134680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FAE96FCB-2EC4-41D5-8D45-3BC10A2C686B}"/>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3A86CA09-CC81-42B6-BC16-E26571D538E4}"/>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62992</xdr:rowOff>
    </xdr:from>
    <xdr:to>
      <xdr:col>15</xdr:col>
      <xdr:colOff>98425</xdr:colOff>
      <xdr:row>78</xdr:row>
      <xdr:rowOff>136144</xdr:rowOff>
    </xdr:to>
    <xdr:cxnSp macro="">
      <xdr:nvCxnSpPr>
        <xdr:cNvPr id="368" name="直線コネクタ 367">
          <a:extLst>
            <a:ext uri="{FF2B5EF4-FFF2-40B4-BE49-F238E27FC236}">
              <a16:creationId xmlns:a16="http://schemas.microsoft.com/office/drawing/2014/main" id="{F9A39653-4E8A-4BC2-A0F2-0CD4A52D91B0}"/>
            </a:ext>
          </a:extLst>
        </xdr:cNvPr>
        <xdr:cNvCxnSpPr/>
      </xdr:nvCxnSpPr>
      <xdr:spPr>
        <a:xfrm>
          <a:off x="2209800" y="134360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DD4451C5-C066-46C6-8C4A-59FD91FA6055}"/>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13D642F1-F1E4-447E-A4E0-A1EC9AF36063}"/>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62992</xdr:rowOff>
    </xdr:from>
    <xdr:to>
      <xdr:col>11</xdr:col>
      <xdr:colOff>9525</xdr:colOff>
      <xdr:row>78</xdr:row>
      <xdr:rowOff>62992</xdr:rowOff>
    </xdr:to>
    <xdr:cxnSp macro="">
      <xdr:nvCxnSpPr>
        <xdr:cNvPr id="371" name="直線コネクタ 370">
          <a:extLst>
            <a:ext uri="{FF2B5EF4-FFF2-40B4-BE49-F238E27FC236}">
              <a16:creationId xmlns:a16="http://schemas.microsoft.com/office/drawing/2014/main" id="{E404B738-1048-4FFA-AA52-0563037222A9}"/>
            </a:ext>
          </a:extLst>
        </xdr:cNvPr>
        <xdr:cNvCxnSpPr/>
      </xdr:nvCxnSpPr>
      <xdr:spPr>
        <a:xfrm>
          <a:off x="1320800" y="134360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F13B072B-DBDB-44D0-A4E4-8552BAB9BDAE}"/>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6E21DAED-D53E-4398-B89D-F78E05CB694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DD8E39DA-EF33-4F38-85A5-35498BEE2F02}"/>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464AA90A-CDC5-4215-81E3-EC3F3C568CD1}"/>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FF507075-7322-470B-BB5E-866A23AF44BB}"/>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AB1BDF86-F0DB-452E-81FC-16B9F0BD08A9}"/>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F222924B-E279-41F3-89A2-5B668D3E67F5}"/>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B49D7B2F-A779-4534-8149-B574DAED83DB}"/>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A3DA85AD-852B-48C8-A2EE-38C82D4D323F}"/>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xdr:rowOff>
    </xdr:from>
    <xdr:to>
      <xdr:col>24</xdr:col>
      <xdr:colOff>76200</xdr:colOff>
      <xdr:row>78</xdr:row>
      <xdr:rowOff>118363</xdr:rowOff>
    </xdr:to>
    <xdr:sp macro="" textlink="">
      <xdr:nvSpPr>
        <xdr:cNvPr id="381" name="楕円 380">
          <a:extLst>
            <a:ext uri="{FF2B5EF4-FFF2-40B4-BE49-F238E27FC236}">
              <a16:creationId xmlns:a16="http://schemas.microsoft.com/office/drawing/2014/main" id="{ECCAF1EF-9B49-4885-AE70-F8205F95945D}"/>
            </a:ext>
          </a:extLst>
        </xdr:cNvPr>
        <xdr:cNvSpPr/>
      </xdr:nvSpPr>
      <xdr:spPr>
        <a:xfrm>
          <a:off x="47752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160290</xdr:rowOff>
    </xdr:from>
    <xdr:ext cx="762000" cy="259045"/>
    <xdr:sp macro="" textlink="">
      <xdr:nvSpPr>
        <xdr:cNvPr id="382" name="公債費該当値テキスト">
          <a:extLst>
            <a:ext uri="{FF2B5EF4-FFF2-40B4-BE49-F238E27FC236}">
              <a16:creationId xmlns:a16="http://schemas.microsoft.com/office/drawing/2014/main" id="{7B31E1AC-6C71-4213-AE57-6EA8A8BBDFE2}"/>
            </a:ext>
          </a:extLst>
        </xdr:cNvPr>
        <xdr:cNvSpPr txBox="1"/>
      </xdr:nvSpPr>
      <xdr:spPr>
        <a:xfrm>
          <a:off x="49149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44196</xdr:rowOff>
    </xdr:from>
    <xdr:to>
      <xdr:col>20</xdr:col>
      <xdr:colOff>38100</xdr:colOff>
      <xdr:row>78</xdr:row>
      <xdr:rowOff>145796</xdr:rowOff>
    </xdr:to>
    <xdr:sp macro="" textlink="">
      <xdr:nvSpPr>
        <xdr:cNvPr id="383" name="楕円 382">
          <a:extLst>
            <a:ext uri="{FF2B5EF4-FFF2-40B4-BE49-F238E27FC236}">
              <a16:creationId xmlns:a16="http://schemas.microsoft.com/office/drawing/2014/main" id="{4B0E731D-DB50-4048-8C3D-81FBEF673669}"/>
            </a:ext>
          </a:extLst>
        </xdr:cNvPr>
        <xdr:cNvSpPr/>
      </xdr:nvSpPr>
      <xdr:spPr>
        <a:xfrm>
          <a:off x="3937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130573</xdr:rowOff>
    </xdr:from>
    <xdr:ext cx="736600" cy="259045"/>
    <xdr:sp macro="" textlink="">
      <xdr:nvSpPr>
        <xdr:cNvPr id="384" name="テキスト ボックス 383">
          <a:extLst>
            <a:ext uri="{FF2B5EF4-FFF2-40B4-BE49-F238E27FC236}">
              <a16:creationId xmlns:a16="http://schemas.microsoft.com/office/drawing/2014/main" id="{79670FF2-2A1E-4271-9252-FCB890B69D5D}"/>
            </a:ext>
          </a:extLst>
        </xdr:cNvPr>
        <xdr:cNvSpPr txBox="1"/>
      </xdr:nvSpPr>
      <xdr:spPr>
        <a:xfrm>
          <a:off x="3606800" y="13503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85344</xdr:rowOff>
    </xdr:from>
    <xdr:to>
      <xdr:col>15</xdr:col>
      <xdr:colOff>149225</xdr:colOff>
      <xdr:row>79</xdr:row>
      <xdr:rowOff>15494</xdr:rowOff>
    </xdr:to>
    <xdr:sp macro="" textlink="">
      <xdr:nvSpPr>
        <xdr:cNvPr id="385" name="楕円 384">
          <a:extLst>
            <a:ext uri="{FF2B5EF4-FFF2-40B4-BE49-F238E27FC236}">
              <a16:creationId xmlns:a16="http://schemas.microsoft.com/office/drawing/2014/main" id="{4C74779C-2855-4F42-B960-7817FACBBD28}"/>
            </a:ext>
          </a:extLst>
        </xdr:cNvPr>
        <xdr:cNvSpPr/>
      </xdr:nvSpPr>
      <xdr:spPr>
        <a:xfrm>
          <a:off x="3048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271</xdr:rowOff>
    </xdr:from>
    <xdr:ext cx="762000" cy="259045"/>
    <xdr:sp macro="" textlink="">
      <xdr:nvSpPr>
        <xdr:cNvPr id="386" name="テキスト ボックス 385">
          <a:extLst>
            <a:ext uri="{FF2B5EF4-FFF2-40B4-BE49-F238E27FC236}">
              <a16:creationId xmlns:a16="http://schemas.microsoft.com/office/drawing/2014/main" id="{F443F580-A285-4079-ADF7-29EB9E888D31}"/>
            </a:ext>
          </a:extLst>
        </xdr:cNvPr>
        <xdr:cNvSpPr txBox="1"/>
      </xdr:nvSpPr>
      <xdr:spPr>
        <a:xfrm>
          <a:off x="2717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xdr:rowOff>
    </xdr:from>
    <xdr:to>
      <xdr:col>11</xdr:col>
      <xdr:colOff>60325</xdr:colOff>
      <xdr:row>78</xdr:row>
      <xdr:rowOff>113792</xdr:rowOff>
    </xdr:to>
    <xdr:sp macro="" textlink="">
      <xdr:nvSpPr>
        <xdr:cNvPr id="387" name="楕円 386">
          <a:extLst>
            <a:ext uri="{FF2B5EF4-FFF2-40B4-BE49-F238E27FC236}">
              <a16:creationId xmlns:a16="http://schemas.microsoft.com/office/drawing/2014/main" id="{DACD3310-4324-43DC-AE80-9C7DADED769E}"/>
            </a:ext>
          </a:extLst>
        </xdr:cNvPr>
        <xdr:cNvSpPr/>
      </xdr:nvSpPr>
      <xdr:spPr>
        <a:xfrm>
          <a:off x="2159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98569</xdr:rowOff>
    </xdr:from>
    <xdr:ext cx="762000" cy="259045"/>
    <xdr:sp macro="" textlink="">
      <xdr:nvSpPr>
        <xdr:cNvPr id="388" name="テキスト ボックス 387">
          <a:extLst>
            <a:ext uri="{FF2B5EF4-FFF2-40B4-BE49-F238E27FC236}">
              <a16:creationId xmlns:a16="http://schemas.microsoft.com/office/drawing/2014/main" id="{F7B83CC5-20E6-422C-8BAC-B79D560E1B18}"/>
            </a:ext>
          </a:extLst>
        </xdr:cNvPr>
        <xdr:cNvSpPr txBox="1"/>
      </xdr:nvSpPr>
      <xdr:spPr>
        <a:xfrm>
          <a:off x="1828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89" name="楕円 388">
          <a:extLst>
            <a:ext uri="{FF2B5EF4-FFF2-40B4-BE49-F238E27FC236}">
              <a16:creationId xmlns:a16="http://schemas.microsoft.com/office/drawing/2014/main" id="{610817E3-9EC3-476D-B931-9A9575CA1631}"/>
            </a:ext>
          </a:extLst>
        </xdr:cNvPr>
        <xdr:cNvSpPr/>
      </xdr:nvSpPr>
      <xdr:spPr>
        <a:xfrm>
          <a:off x="1270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90" name="テキスト ボックス 389">
          <a:extLst>
            <a:ext uri="{FF2B5EF4-FFF2-40B4-BE49-F238E27FC236}">
              <a16:creationId xmlns:a16="http://schemas.microsoft.com/office/drawing/2014/main" id="{F7C0EB90-37DA-43AF-8A4B-13119128A392}"/>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BCDE1648-63C8-4107-BB2A-6AD4B4895644}"/>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C2957B67-E304-4664-9E2F-40738848F7FC}"/>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26CF5DDD-03E7-4F4D-A710-AE3B5FEF229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1D7BD256-14F2-4ECF-A905-F762B7DA18AB}"/>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81EB2D0A-2199-41E1-8985-C22965ECAC3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5D31204A-07CD-423B-B9E7-CB90EBEDD3E9}"/>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5D794C36-19A2-4E9B-80AA-AEDC5B5D83C7}"/>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9B2EA6D9-E90E-49FE-9EC8-04606EE0023B}"/>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1C242C8F-61A0-4109-817C-FE67354BBEB2}"/>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EFA8CC37-8460-4405-93C3-42825B9A549B}"/>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2E06C375-576D-4782-8487-D5E99192EE3C}"/>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地方税や地方交付税、地方特例交付金等の増加により経常収支比率が減少したことにより類似団体平均を下回った。引き続き行財政改革を推進し、経常的経費の削減及び経常収支比率の改善を図る。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481BCCFA-67D9-4F2F-9089-99BB8CB2020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74704512-8CF9-439E-B21B-8FC1730DA60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C320AC92-6D35-46AE-BC5C-3DDE402123D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8B9B3A47-1BD4-4D3B-B586-C1858CAF721C}"/>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3FB22AD4-1E9B-4E9A-981C-C91ADF83A0D9}"/>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EB93F6-3C2D-4163-87E5-F4F35E6F6332}"/>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2DA3E1D1-69B4-4B63-ADC0-D60B2543B7B3}"/>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7CB6EEA9-2D76-46EA-B643-90593BF81C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504408E-E35F-45C3-9599-05D99FE683A6}"/>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83D0B29-A34D-40A2-8254-0A34D72788AF}"/>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58FD337F-D3B9-4962-874F-571B86495D9F}"/>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81A96956-3FEC-41BF-8568-62A70B0508C4}"/>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3E1E82DB-221B-41B1-831D-D2B9A58F686F}"/>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A0D2A797-55A0-4F0B-A5CD-01D6DBDC02FB}"/>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AB4036F5-EA9F-4CC6-9500-805A8549077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827AB862-14FC-482D-AA4F-05E54666B44E}"/>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E89B853F-DF1F-45C2-AA0D-2742311FBA93}"/>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5A00988C-663B-4E1D-8DF8-D7111F27A1EB}"/>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DCF99B39-58B0-40D1-9787-9A7B27E38C09}"/>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10414</xdr:rowOff>
    </xdr:from>
    <xdr:to>
      <xdr:col>82</xdr:col>
      <xdr:colOff>107950</xdr:colOff>
      <xdr:row>75</xdr:row>
      <xdr:rowOff>51562</xdr:rowOff>
    </xdr:to>
    <xdr:cxnSp macro="">
      <xdr:nvCxnSpPr>
        <xdr:cNvPr id="421" name="直線コネクタ 420">
          <a:extLst>
            <a:ext uri="{FF2B5EF4-FFF2-40B4-BE49-F238E27FC236}">
              <a16:creationId xmlns:a16="http://schemas.microsoft.com/office/drawing/2014/main" id="{19636650-0797-43A3-BC64-06EADD0732D6}"/>
            </a:ext>
          </a:extLst>
        </xdr:cNvPr>
        <xdr:cNvCxnSpPr/>
      </xdr:nvCxnSpPr>
      <xdr:spPr>
        <a:xfrm flipV="1">
          <a:off x="15671800" y="1286916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152471B7-A699-4836-85A7-325F1307B9AD}"/>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B285E972-B209-4AF3-8A44-16E03D6C303F}"/>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51562</xdr:rowOff>
    </xdr:from>
    <xdr:to>
      <xdr:col>78</xdr:col>
      <xdr:colOff>69850</xdr:colOff>
      <xdr:row>75</xdr:row>
      <xdr:rowOff>56134</xdr:rowOff>
    </xdr:to>
    <xdr:cxnSp macro="">
      <xdr:nvCxnSpPr>
        <xdr:cNvPr id="424" name="直線コネクタ 423">
          <a:extLst>
            <a:ext uri="{FF2B5EF4-FFF2-40B4-BE49-F238E27FC236}">
              <a16:creationId xmlns:a16="http://schemas.microsoft.com/office/drawing/2014/main" id="{AA4616B5-5165-428D-9724-A15844816510}"/>
            </a:ext>
          </a:extLst>
        </xdr:cNvPr>
        <xdr:cNvCxnSpPr/>
      </xdr:nvCxnSpPr>
      <xdr:spPr>
        <a:xfrm flipV="1">
          <a:off x="14782800" y="129103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6D5A87E9-FA51-498A-ACA2-AEE820441BCF}"/>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3CE99DA-C638-4EE9-ACE9-BB335F36A032}"/>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21844</xdr:rowOff>
    </xdr:from>
    <xdr:to>
      <xdr:col>73</xdr:col>
      <xdr:colOff>180975</xdr:colOff>
      <xdr:row>75</xdr:row>
      <xdr:rowOff>56134</xdr:rowOff>
    </xdr:to>
    <xdr:cxnSp macro="">
      <xdr:nvCxnSpPr>
        <xdr:cNvPr id="427" name="直線コネクタ 426">
          <a:extLst>
            <a:ext uri="{FF2B5EF4-FFF2-40B4-BE49-F238E27FC236}">
              <a16:creationId xmlns:a16="http://schemas.microsoft.com/office/drawing/2014/main" id="{32E6D7BD-B6AD-474A-BA2C-9D40249CAFA1}"/>
            </a:ext>
          </a:extLst>
        </xdr:cNvPr>
        <xdr:cNvCxnSpPr/>
      </xdr:nvCxnSpPr>
      <xdr:spPr>
        <a:xfrm>
          <a:off x="13893800" y="128805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82C5072A-3B02-4400-A105-F28873AC92C4}"/>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12666F43-7C3D-4AC5-B9D7-5E4D0F3D7E7F}"/>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21844</xdr:rowOff>
    </xdr:from>
    <xdr:to>
      <xdr:col>69</xdr:col>
      <xdr:colOff>92075</xdr:colOff>
      <xdr:row>75</xdr:row>
      <xdr:rowOff>83566</xdr:rowOff>
    </xdr:to>
    <xdr:cxnSp macro="">
      <xdr:nvCxnSpPr>
        <xdr:cNvPr id="430" name="直線コネクタ 429">
          <a:extLst>
            <a:ext uri="{FF2B5EF4-FFF2-40B4-BE49-F238E27FC236}">
              <a16:creationId xmlns:a16="http://schemas.microsoft.com/office/drawing/2014/main" id="{977EFA07-331C-4F0F-912A-5564B96C269E}"/>
            </a:ext>
          </a:extLst>
        </xdr:cNvPr>
        <xdr:cNvCxnSpPr/>
      </xdr:nvCxnSpPr>
      <xdr:spPr>
        <a:xfrm flipV="1">
          <a:off x="13004800" y="1288059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F94F506B-FB05-45A9-BF79-BD789C7CA6DF}"/>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249E11AD-4670-44A4-934C-3E3899BE31DE}"/>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8D4B13AF-0006-4A64-BBE3-BDD599ED56B3}"/>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27D8ABA6-48B3-49D1-9A0D-05CB32D1ACB1}"/>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7B88FD27-38B3-4589-A30A-C9834A55B52C}"/>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5E4FA93C-7CB7-487C-8774-8742D3BD7EC4}"/>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B4340B92-B10A-4160-A026-D304407DE4E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C555DF66-BD35-4C75-B9F7-3729371E449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1B4AE2F8-2567-4B2D-B3F1-B45CAA8E0ADA}"/>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131064</xdr:rowOff>
    </xdr:from>
    <xdr:to>
      <xdr:col>82</xdr:col>
      <xdr:colOff>158750</xdr:colOff>
      <xdr:row>75</xdr:row>
      <xdr:rowOff>61214</xdr:rowOff>
    </xdr:to>
    <xdr:sp macro="" textlink="">
      <xdr:nvSpPr>
        <xdr:cNvPr id="440" name="楕円 439">
          <a:extLst>
            <a:ext uri="{FF2B5EF4-FFF2-40B4-BE49-F238E27FC236}">
              <a16:creationId xmlns:a16="http://schemas.microsoft.com/office/drawing/2014/main" id="{7213E470-8B58-4B5A-B282-7564DCB43B74}"/>
            </a:ext>
          </a:extLst>
        </xdr:cNvPr>
        <xdr:cNvSpPr/>
      </xdr:nvSpPr>
      <xdr:spPr>
        <a:xfrm>
          <a:off x="164592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147591</xdr:rowOff>
    </xdr:from>
    <xdr:ext cx="762000" cy="259045"/>
    <xdr:sp macro="" textlink="">
      <xdr:nvSpPr>
        <xdr:cNvPr id="441" name="公債費以外該当値テキスト">
          <a:extLst>
            <a:ext uri="{FF2B5EF4-FFF2-40B4-BE49-F238E27FC236}">
              <a16:creationId xmlns:a16="http://schemas.microsoft.com/office/drawing/2014/main" id="{7C65BF1B-0537-4F21-90F7-6BAA4C1FF74C}"/>
            </a:ext>
          </a:extLst>
        </xdr:cNvPr>
        <xdr:cNvSpPr txBox="1"/>
      </xdr:nvSpPr>
      <xdr:spPr>
        <a:xfrm>
          <a:off x="16598900" y="1266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xdr:rowOff>
    </xdr:from>
    <xdr:to>
      <xdr:col>78</xdr:col>
      <xdr:colOff>120650</xdr:colOff>
      <xdr:row>75</xdr:row>
      <xdr:rowOff>102362</xdr:rowOff>
    </xdr:to>
    <xdr:sp macro="" textlink="">
      <xdr:nvSpPr>
        <xdr:cNvPr id="442" name="楕円 441">
          <a:extLst>
            <a:ext uri="{FF2B5EF4-FFF2-40B4-BE49-F238E27FC236}">
              <a16:creationId xmlns:a16="http://schemas.microsoft.com/office/drawing/2014/main" id="{D4BF5977-3C82-4ACB-AD0E-2DEB169C4504}"/>
            </a:ext>
          </a:extLst>
        </xdr:cNvPr>
        <xdr:cNvSpPr/>
      </xdr:nvSpPr>
      <xdr:spPr>
        <a:xfrm>
          <a:off x="15621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87140</xdr:rowOff>
    </xdr:from>
    <xdr:ext cx="736600" cy="259045"/>
    <xdr:sp macro="" textlink="">
      <xdr:nvSpPr>
        <xdr:cNvPr id="443" name="テキスト ボックス 442">
          <a:extLst>
            <a:ext uri="{FF2B5EF4-FFF2-40B4-BE49-F238E27FC236}">
              <a16:creationId xmlns:a16="http://schemas.microsoft.com/office/drawing/2014/main" id="{4CB2A349-8862-4C73-BFCF-F7E4F30E23E3}"/>
            </a:ext>
          </a:extLst>
        </xdr:cNvPr>
        <xdr:cNvSpPr txBox="1"/>
      </xdr:nvSpPr>
      <xdr:spPr>
        <a:xfrm>
          <a:off x="15290800" y="12945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5334</xdr:rowOff>
    </xdr:from>
    <xdr:to>
      <xdr:col>74</xdr:col>
      <xdr:colOff>31750</xdr:colOff>
      <xdr:row>75</xdr:row>
      <xdr:rowOff>106934</xdr:rowOff>
    </xdr:to>
    <xdr:sp macro="" textlink="">
      <xdr:nvSpPr>
        <xdr:cNvPr id="444" name="楕円 443">
          <a:extLst>
            <a:ext uri="{FF2B5EF4-FFF2-40B4-BE49-F238E27FC236}">
              <a16:creationId xmlns:a16="http://schemas.microsoft.com/office/drawing/2014/main" id="{AFCA2D2B-8E0C-470C-9E4C-482930341D8E}"/>
            </a:ext>
          </a:extLst>
        </xdr:cNvPr>
        <xdr:cNvSpPr/>
      </xdr:nvSpPr>
      <xdr:spPr>
        <a:xfrm>
          <a:off x="14732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91712</xdr:rowOff>
    </xdr:from>
    <xdr:ext cx="762000" cy="259045"/>
    <xdr:sp macro="" textlink="">
      <xdr:nvSpPr>
        <xdr:cNvPr id="445" name="テキスト ボックス 444">
          <a:extLst>
            <a:ext uri="{FF2B5EF4-FFF2-40B4-BE49-F238E27FC236}">
              <a16:creationId xmlns:a16="http://schemas.microsoft.com/office/drawing/2014/main" id="{8AB1B3C4-EBE3-4D3E-B7C1-5570D7605BA0}"/>
            </a:ext>
          </a:extLst>
        </xdr:cNvPr>
        <xdr:cNvSpPr txBox="1"/>
      </xdr:nvSpPr>
      <xdr:spPr>
        <a:xfrm>
          <a:off x="14401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142494</xdr:rowOff>
    </xdr:from>
    <xdr:to>
      <xdr:col>69</xdr:col>
      <xdr:colOff>142875</xdr:colOff>
      <xdr:row>75</xdr:row>
      <xdr:rowOff>72644</xdr:rowOff>
    </xdr:to>
    <xdr:sp macro="" textlink="">
      <xdr:nvSpPr>
        <xdr:cNvPr id="446" name="楕円 445">
          <a:extLst>
            <a:ext uri="{FF2B5EF4-FFF2-40B4-BE49-F238E27FC236}">
              <a16:creationId xmlns:a16="http://schemas.microsoft.com/office/drawing/2014/main" id="{06C5242E-6A6F-4C1C-9762-A5E4D8CFE6BA}"/>
            </a:ext>
          </a:extLst>
        </xdr:cNvPr>
        <xdr:cNvSpPr/>
      </xdr:nvSpPr>
      <xdr:spPr>
        <a:xfrm>
          <a:off x="13843000" y="128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57421</xdr:rowOff>
    </xdr:from>
    <xdr:ext cx="762000" cy="259045"/>
    <xdr:sp macro="" textlink="">
      <xdr:nvSpPr>
        <xdr:cNvPr id="447" name="テキスト ボックス 446">
          <a:extLst>
            <a:ext uri="{FF2B5EF4-FFF2-40B4-BE49-F238E27FC236}">
              <a16:creationId xmlns:a16="http://schemas.microsoft.com/office/drawing/2014/main" id="{53BA8D1E-FEBB-4300-B6A3-6001A6C2EA98}"/>
            </a:ext>
          </a:extLst>
        </xdr:cNvPr>
        <xdr:cNvSpPr txBox="1"/>
      </xdr:nvSpPr>
      <xdr:spPr>
        <a:xfrm>
          <a:off x="13512800" y="1291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32766</xdr:rowOff>
    </xdr:from>
    <xdr:to>
      <xdr:col>65</xdr:col>
      <xdr:colOff>53975</xdr:colOff>
      <xdr:row>75</xdr:row>
      <xdr:rowOff>134366</xdr:rowOff>
    </xdr:to>
    <xdr:sp macro="" textlink="">
      <xdr:nvSpPr>
        <xdr:cNvPr id="448" name="楕円 447">
          <a:extLst>
            <a:ext uri="{FF2B5EF4-FFF2-40B4-BE49-F238E27FC236}">
              <a16:creationId xmlns:a16="http://schemas.microsoft.com/office/drawing/2014/main" id="{BD2E27C9-E603-42CC-AD6E-3031B47C717B}"/>
            </a:ext>
          </a:extLst>
        </xdr:cNvPr>
        <xdr:cNvSpPr/>
      </xdr:nvSpPr>
      <xdr:spPr>
        <a:xfrm>
          <a:off x="12954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119142</xdr:rowOff>
    </xdr:from>
    <xdr:ext cx="762000" cy="259045"/>
    <xdr:sp macro="" textlink="">
      <xdr:nvSpPr>
        <xdr:cNvPr id="449" name="テキスト ボックス 448">
          <a:extLst>
            <a:ext uri="{FF2B5EF4-FFF2-40B4-BE49-F238E27FC236}">
              <a16:creationId xmlns:a16="http://schemas.microsoft.com/office/drawing/2014/main" id="{0C403237-D7C6-4076-A712-AF1C4A3776B6}"/>
            </a:ext>
          </a:extLst>
        </xdr:cNvPr>
        <xdr:cNvSpPr txBox="1"/>
      </xdr:nvSpPr>
      <xdr:spPr>
        <a:xfrm>
          <a:off x="12623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3220A15-507A-422F-B4F8-335BFF12BB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1CED461-535A-4206-9707-49255CA6A4CA}"/>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2356ECCA-BA83-4300-990D-058F3FDD56ED}"/>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99456BA-7D56-4375-A87F-4F0D03C884C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373B9D3-A61C-4F86-95F9-846E92CE3501}"/>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B8802F2-956D-4B55-B857-415BAB09B845}"/>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1AC7CC56-CBA6-42C7-8705-EF0AB5C364ED}"/>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1987795-F8BC-4499-97BE-38EEABF247DA}"/>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7CD625C4-113F-4AEA-8F6C-5E41E366EF01}"/>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AB4E2EB3-CBEB-4C25-8C13-97FA3D46501F}"/>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0F53D4E-A97D-4C66-BF61-D3A58FA568BE}"/>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6F9D496-8DF9-40E3-9361-298DF03FF0F5}"/>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3862D3B5-F34D-48E1-A005-4389CF97861D}"/>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848A744-9483-49CB-8EBD-01753127565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424514E-ADB8-4060-B07B-9FC37B077B02}"/>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9CB955AD-8822-4630-8865-CF991DA6B35E}"/>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5DCA65A8-CD74-4EA1-855E-84B153EC113C}"/>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305ADCF-5EDB-4AD9-B07B-C350A2467A0B}"/>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818311A6-C796-41E4-A31B-E5C93CFDE975}"/>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BA4CAFFB-45B3-451D-A678-0165539334AC}"/>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A74DF8E3-3DFE-41C6-A50F-6525D3C355D3}"/>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5EF79E18-2BC4-4300-B3B6-6DC2EC0EC61D}"/>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6D16867-4FF2-4CBC-94A7-21AD5AEA003D}"/>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1765AB2A-59FE-4D6C-9615-D0B103EBF75E}"/>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13984D9-E113-43E1-83AE-95A85E0B0474}"/>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F34F4EB3-4F65-4B89-A629-170306B6F4C1}"/>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75B2785-B3E8-425A-9F97-49B066B891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F81C650-E8C4-45B5-9E03-64C836608B2F}"/>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547C400-923F-43F4-A70F-A6A20B1B1DA5}"/>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9E21B87-271C-43EE-96AB-C3A73816CC06}"/>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CEBB33E0-2060-4F87-AAC0-79D13B5E8F2E}"/>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BA6275C6-CA98-44B2-A939-6565D39B7DE8}"/>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9119DEB5-67CF-42A0-9C84-F6502A975EE9}"/>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B99F35ED-C821-4DC4-A283-FB033C4247D9}"/>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C5A9FBD7-E671-4067-9249-2E3C8EAD96BC}"/>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B92158D4-4B85-4242-8BE0-9842542D38C6}"/>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E5A232E4-DAEF-46C5-997D-A633B2841E2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D78397F9-CA9E-4B01-80D0-DE0364F45C8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BBF6B2D5-35E8-4E76-990F-8793F80A8275}"/>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128D677E-FE7F-4639-ACC4-3AD15F631F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7EDEFDCB-AB9C-45E7-9E1A-86D122197797}"/>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62E6A6AC-6726-440A-8AE8-559D18E4CABE}"/>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F3AD5601-D346-4A07-B977-D702ADCD555C}"/>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A06E412F-28BA-4C96-B451-3F32403B6191}"/>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142067</xdr:rowOff>
    </xdr:from>
    <xdr:to>
      <xdr:col>29</xdr:col>
      <xdr:colOff>127000</xdr:colOff>
      <xdr:row>18</xdr:row>
      <xdr:rowOff>23720</xdr:rowOff>
    </xdr:to>
    <xdr:cxnSp macro="">
      <xdr:nvCxnSpPr>
        <xdr:cNvPr id="46" name="直線コネクタ 45">
          <a:extLst>
            <a:ext uri="{FF2B5EF4-FFF2-40B4-BE49-F238E27FC236}">
              <a16:creationId xmlns:a16="http://schemas.microsoft.com/office/drawing/2014/main" id="{433B14DB-A6ED-4503-B204-51C229943646}"/>
            </a:ext>
          </a:extLst>
        </xdr:cNvPr>
        <xdr:cNvCxnSpPr/>
      </xdr:nvCxnSpPr>
      <xdr:spPr bwMode="auto">
        <a:xfrm flipV="1">
          <a:off x="5003800" y="3104342"/>
          <a:ext cx="647700" cy="53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126844</xdr:rowOff>
    </xdr:from>
    <xdr:ext cx="762000" cy="259045"/>
    <xdr:sp macro="" textlink="">
      <xdr:nvSpPr>
        <xdr:cNvPr id="47" name="人口1人当たり決算額の推移平均値テキスト130">
          <a:extLst>
            <a:ext uri="{FF2B5EF4-FFF2-40B4-BE49-F238E27FC236}">
              <a16:creationId xmlns:a16="http://schemas.microsoft.com/office/drawing/2014/main" id="{38EE57AE-DE35-4B41-A4C7-C8CAB5F206F4}"/>
            </a:ext>
          </a:extLst>
        </xdr:cNvPr>
        <xdr:cNvSpPr txBox="1"/>
      </xdr:nvSpPr>
      <xdr:spPr>
        <a:xfrm>
          <a:off x="5740400" y="30891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D9B0DEC7-A025-4F87-99A9-71138E70E80D}"/>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21486</xdr:rowOff>
    </xdr:from>
    <xdr:to>
      <xdr:col>26</xdr:col>
      <xdr:colOff>50800</xdr:colOff>
      <xdr:row>18</xdr:row>
      <xdr:rowOff>23720</xdr:rowOff>
    </xdr:to>
    <xdr:cxnSp macro="">
      <xdr:nvCxnSpPr>
        <xdr:cNvPr id="49" name="直線コネクタ 48">
          <a:extLst>
            <a:ext uri="{FF2B5EF4-FFF2-40B4-BE49-F238E27FC236}">
              <a16:creationId xmlns:a16="http://schemas.microsoft.com/office/drawing/2014/main" id="{50542B5C-AAA0-4500-84CA-9776033B43DE}"/>
            </a:ext>
          </a:extLst>
        </xdr:cNvPr>
        <xdr:cNvCxnSpPr/>
      </xdr:nvCxnSpPr>
      <xdr:spPr bwMode="auto">
        <a:xfrm>
          <a:off x="4305300" y="3155211"/>
          <a:ext cx="698500" cy="2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A968F4E-9AF8-43B8-88FF-E4ACCB517E75}"/>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7FCB0860-3775-4919-B877-D2A54082375F}"/>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21486</xdr:rowOff>
    </xdr:from>
    <xdr:to>
      <xdr:col>22</xdr:col>
      <xdr:colOff>114300</xdr:colOff>
      <xdr:row>18</xdr:row>
      <xdr:rowOff>36059</xdr:rowOff>
    </xdr:to>
    <xdr:cxnSp macro="">
      <xdr:nvCxnSpPr>
        <xdr:cNvPr id="52" name="直線コネクタ 51">
          <a:extLst>
            <a:ext uri="{FF2B5EF4-FFF2-40B4-BE49-F238E27FC236}">
              <a16:creationId xmlns:a16="http://schemas.microsoft.com/office/drawing/2014/main" id="{64DC8DCE-0F32-4C8D-ACD3-7B70988DF7AE}"/>
            </a:ext>
          </a:extLst>
        </xdr:cNvPr>
        <xdr:cNvCxnSpPr/>
      </xdr:nvCxnSpPr>
      <xdr:spPr bwMode="auto">
        <a:xfrm flipV="1">
          <a:off x="3606800" y="3155211"/>
          <a:ext cx="698500" cy="14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91BA5DA-7600-4EE9-A88B-B5920E7CAC5D}"/>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48E73BCB-6D4F-4DD4-ADA0-D9E844AB0AAB}"/>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30584</xdr:rowOff>
    </xdr:from>
    <xdr:to>
      <xdr:col>18</xdr:col>
      <xdr:colOff>177800</xdr:colOff>
      <xdr:row>18</xdr:row>
      <xdr:rowOff>36059</xdr:rowOff>
    </xdr:to>
    <xdr:cxnSp macro="">
      <xdr:nvCxnSpPr>
        <xdr:cNvPr id="55" name="直線コネクタ 54">
          <a:extLst>
            <a:ext uri="{FF2B5EF4-FFF2-40B4-BE49-F238E27FC236}">
              <a16:creationId xmlns:a16="http://schemas.microsoft.com/office/drawing/2014/main" id="{EB8EB1C2-6A32-4F67-90EB-BE9253A529A7}"/>
            </a:ext>
          </a:extLst>
        </xdr:cNvPr>
        <xdr:cNvCxnSpPr/>
      </xdr:nvCxnSpPr>
      <xdr:spPr bwMode="auto">
        <a:xfrm>
          <a:off x="2908300" y="3164309"/>
          <a:ext cx="698500" cy="5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581C71AF-A5EB-4E6D-8055-5AC49AA0891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FE8DD544-4ACB-4DB1-B3C0-A8ED49AFACDC}"/>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C4EC030B-3726-4B73-AFBB-5ED73385BA92}"/>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E29A8E40-BA3D-4279-A113-43F8594CE2DC}"/>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8AF3008B-6BD6-4838-B1BF-C278EBEE01B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90C2CE03-132B-49B5-AB81-140B5B6DC997}"/>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C7E41DD5-6BB4-495F-8958-8BF4CDA06936}"/>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66E58916-D3C6-488A-B625-76D1CF885456}"/>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8D140A30-C993-4B6D-9339-B85133C4D2C2}"/>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91267</xdr:rowOff>
    </xdr:from>
    <xdr:to>
      <xdr:col>29</xdr:col>
      <xdr:colOff>177800</xdr:colOff>
      <xdr:row>18</xdr:row>
      <xdr:rowOff>21417</xdr:rowOff>
    </xdr:to>
    <xdr:sp macro="" textlink="">
      <xdr:nvSpPr>
        <xdr:cNvPr id="65" name="楕円 64">
          <a:extLst>
            <a:ext uri="{FF2B5EF4-FFF2-40B4-BE49-F238E27FC236}">
              <a16:creationId xmlns:a16="http://schemas.microsoft.com/office/drawing/2014/main" id="{79874854-87A7-44B3-8FF7-1410819E9D7A}"/>
            </a:ext>
          </a:extLst>
        </xdr:cNvPr>
        <xdr:cNvSpPr/>
      </xdr:nvSpPr>
      <xdr:spPr bwMode="auto">
        <a:xfrm>
          <a:off x="5600700" y="3053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107794</xdr:rowOff>
    </xdr:from>
    <xdr:ext cx="762000" cy="259045"/>
    <xdr:sp macro="" textlink="">
      <xdr:nvSpPr>
        <xdr:cNvPr id="66" name="人口1人当たり決算額の推移該当値テキスト130">
          <a:extLst>
            <a:ext uri="{FF2B5EF4-FFF2-40B4-BE49-F238E27FC236}">
              <a16:creationId xmlns:a16="http://schemas.microsoft.com/office/drawing/2014/main" id="{A1603112-70F4-42A6-B14D-6FE6A0F79B54}"/>
            </a:ext>
          </a:extLst>
        </xdr:cNvPr>
        <xdr:cNvSpPr txBox="1"/>
      </xdr:nvSpPr>
      <xdr:spPr>
        <a:xfrm>
          <a:off x="5740400" y="289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144370</xdr:rowOff>
    </xdr:from>
    <xdr:to>
      <xdr:col>26</xdr:col>
      <xdr:colOff>101600</xdr:colOff>
      <xdr:row>18</xdr:row>
      <xdr:rowOff>74520</xdr:rowOff>
    </xdr:to>
    <xdr:sp macro="" textlink="">
      <xdr:nvSpPr>
        <xdr:cNvPr id="67" name="楕円 66">
          <a:extLst>
            <a:ext uri="{FF2B5EF4-FFF2-40B4-BE49-F238E27FC236}">
              <a16:creationId xmlns:a16="http://schemas.microsoft.com/office/drawing/2014/main" id="{4296A0E8-7497-4F28-A256-DAB2F125E07D}"/>
            </a:ext>
          </a:extLst>
        </xdr:cNvPr>
        <xdr:cNvSpPr/>
      </xdr:nvSpPr>
      <xdr:spPr bwMode="auto">
        <a:xfrm>
          <a:off x="4953000" y="3106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84697</xdr:rowOff>
    </xdr:from>
    <xdr:ext cx="736600" cy="259045"/>
    <xdr:sp macro="" textlink="">
      <xdr:nvSpPr>
        <xdr:cNvPr id="68" name="テキスト ボックス 67">
          <a:extLst>
            <a:ext uri="{FF2B5EF4-FFF2-40B4-BE49-F238E27FC236}">
              <a16:creationId xmlns:a16="http://schemas.microsoft.com/office/drawing/2014/main" id="{11373382-1D41-4BF8-8BED-4608F9FC0D33}"/>
            </a:ext>
          </a:extLst>
        </xdr:cNvPr>
        <xdr:cNvSpPr txBox="1"/>
      </xdr:nvSpPr>
      <xdr:spPr>
        <a:xfrm>
          <a:off x="4622800" y="2875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142136</xdr:rowOff>
    </xdr:from>
    <xdr:to>
      <xdr:col>22</xdr:col>
      <xdr:colOff>165100</xdr:colOff>
      <xdr:row>18</xdr:row>
      <xdr:rowOff>72286</xdr:rowOff>
    </xdr:to>
    <xdr:sp macro="" textlink="">
      <xdr:nvSpPr>
        <xdr:cNvPr id="69" name="楕円 68">
          <a:extLst>
            <a:ext uri="{FF2B5EF4-FFF2-40B4-BE49-F238E27FC236}">
              <a16:creationId xmlns:a16="http://schemas.microsoft.com/office/drawing/2014/main" id="{CBE0E5FB-160E-4FB9-B2B2-F8FA05639458}"/>
            </a:ext>
          </a:extLst>
        </xdr:cNvPr>
        <xdr:cNvSpPr/>
      </xdr:nvSpPr>
      <xdr:spPr bwMode="auto">
        <a:xfrm>
          <a:off x="4254500" y="3104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82463</xdr:rowOff>
    </xdr:from>
    <xdr:ext cx="762000" cy="259045"/>
    <xdr:sp macro="" textlink="">
      <xdr:nvSpPr>
        <xdr:cNvPr id="70" name="テキスト ボックス 69">
          <a:extLst>
            <a:ext uri="{FF2B5EF4-FFF2-40B4-BE49-F238E27FC236}">
              <a16:creationId xmlns:a16="http://schemas.microsoft.com/office/drawing/2014/main" id="{6D4D757F-78DB-47A4-853A-4525C80A92A4}"/>
            </a:ext>
          </a:extLst>
        </xdr:cNvPr>
        <xdr:cNvSpPr txBox="1"/>
      </xdr:nvSpPr>
      <xdr:spPr>
        <a:xfrm>
          <a:off x="3924300" y="287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156709</xdr:rowOff>
    </xdr:from>
    <xdr:to>
      <xdr:col>19</xdr:col>
      <xdr:colOff>38100</xdr:colOff>
      <xdr:row>18</xdr:row>
      <xdr:rowOff>86859</xdr:rowOff>
    </xdr:to>
    <xdr:sp macro="" textlink="">
      <xdr:nvSpPr>
        <xdr:cNvPr id="71" name="楕円 70">
          <a:extLst>
            <a:ext uri="{FF2B5EF4-FFF2-40B4-BE49-F238E27FC236}">
              <a16:creationId xmlns:a16="http://schemas.microsoft.com/office/drawing/2014/main" id="{91111462-2E09-4418-903E-5B2A5338F4EC}"/>
            </a:ext>
          </a:extLst>
        </xdr:cNvPr>
        <xdr:cNvSpPr/>
      </xdr:nvSpPr>
      <xdr:spPr bwMode="auto">
        <a:xfrm>
          <a:off x="3556000" y="3118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97036</xdr:rowOff>
    </xdr:from>
    <xdr:ext cx="762000" cy="259045"/>
    <xdr:sp macro="" textlink="">
      <xdr:nvSpPr>
        <xdr:cNvPr id="72" name="テキスト ボックス 71">
          <a:extLst>
            <a:ext uri="{FF2B5EF4-FFF2-40B4-BE49-F238E27FC236}">
              <a16:creationId xmlns:a16="http://schemas.microsoft.com/office/drawing/2014/main" id="{145ED7BD-C934-4AC8-9155-D04B943E9158}"/>
            </a:ext>
          </a:extLst>
        </xdr:cNvPr>
        <xdr:cNvSpPr txBox="1"/>
      </xdr:nvSpPr>
      <xdr:spPr>
        <a:xfrm>
          <a:off x="3225800" y="288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151234</xdr:rowOff>
    </xdr:from>
    <xdr:to>
      <xdr:col>15</xdr:col>
      <xdr:colOff>101600</xdr:colOff>
      <xdr:row>18</xdr:row>
      <xdr:rowOff>81384</xdr:rowOff>
    </xdr:to>
    <xdr:sp macro="" textlink="">
      <xdr:nvSpPr>
        <xdr:cNvPr id="73" name="楕円 72">
          <a:extLst>
            <a:ext uri="{FF2B5EF4-FFF2-40B4-BE49-F238E27FC236}">
              <a16:creationId xmlns:a16="http://schemas.microsoft.com/office/drawing/2014/main" id="{26093430-120A-4C45-B5C4-BD39A152E758}"/>
            </a:ext>
          </a:extLst>
        </xdr:cNvPr>
        <xdr:cNvSpPr/>
      </xdr:nvSpPr>
      <xdr:spPr bwMode="auto">
        <a:xfrm>
          <a:off x="2857500" y="3113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91561</xdr:rowOff>
    </xdr:from>
    <xdr:ext cx="762000" cy="259045"/>
    <xdr:sp macro="" textlink="">
      <xdr:nvSpPr>
        <xdr:cNvPr id="74" name="テキスト ボックス 73">
          <a:extLst>
            <a:ext uri="{FF2B5EF4-FFF2-40B4-BE49-F238E27FC236}">
              <a16:creationId xmlns:a16="http://schemas.microsoft.com/office/drawing/2014/main" id="{EB309F79-DEC9-43DA-910E-E68D822A1C15}"/>
            </a:ext>
          </a:extLst>
        </xdr:cNvPr>
        <xdr:cNvSpPr txBox="1"/>
      </xdr:nvSpPr>
      <xdr:spPr>
        <a:xfrm>
          <a:off x="2527300" y="2882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B62BCFF6-E1A4-4C52-9E5D-190B665E99E8}"/>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752DE0A2-C761-432C-9548-E79E5647510C}"/>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5A5844D5-5EF4-4425-9B78-04283CCCC857}"/>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9BA6460A-5313-4542-9D4D-BEBA1DF31B68}"/>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3E9C4113-6298-4E22-BD66-DC3B367A73FD}"/>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9D98D4A1-4FA7-45DE-A8C0-31C9F017A98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F2217744-95C6-4474-A078-1ADC327418FC}"/>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F773C2D3-090C-452D-960B-34CFC8D3641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E4420959-17B0-4D39-B74F-3BAB399E2AD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241A4172-5C2B-4947-A039-C80A6AA27C6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A94A579E-B6B1-4178-B67B-BBC75027B22A}"/>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AFA96AC0-9E25-45EA-92AD-51391E626A87}"/>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5D53529A-386A-4E58-B9DF-A164FF2851A5}"/>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3080AB88-D11B-499B-AB4F-651BA97CBCD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B33A5A3F-1C61-4798-8290-FED45ABA5DC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F6783620-D880-48EC-8146-A9C1A5361ADD}"/>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6C0559AB-1719-4AC2-A32D-E677F951A064}"/>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BB505E0D-C368-4EF2-84D7-C3E4B5D583E8}"/>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8C4D5DA9-6264-4648-84DF-09C0CBEBF7C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2F14524C-45BD-4CB9-B759-8603479D797B}"/>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B6B790F2-DA2A-4E2C-A327-31E399AC61F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D73CFA0B-8727-4821-888D-0CC470F2B1B5}"/>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244CBECF-B677-4BF5-9856-D7A142EAA2CD}"/>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3A4267BD-4785-4A55-A4E3-EA98A495FC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1C5D1A51-237B-480A-95BA-0613221B19AC}"/>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1FEE6A39-E7EB-461A-8D43-86A355CAB739}"/>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4EFAA7FB-A6EE-4F87-8D6E-40908B554E2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AAB65476-BEC5-42A6-A709-9EC192A05828}"/>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401B143-D49A-4A5B-AF43-C6B317FEBFE5}"/>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88EFC59D-752A-4DAB-BFA4-9287203E3BCA}"/>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92520FE8-0E4A-4945-8B1F-1F51AC938587}"/>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150843</xdr:rowOff>
    </xdr:from>
    <xdr:to>
      <xdr:col>29</xdr:col>
      <xdr:colOff>127000</xdr:colOff>
      <xdr:row>34</xdr:row>
      <xdr:rowOff>152260</xdr:rowOff>
    </xdr:to>
    <xdr:cxnSp macro="">
      <xdr:nvCxnSpPr>
        <xdr:cNvPr id="106" name="直線コネクタ 105">
          <a:extLst>
            <a:ext uri="{FF2B5EF4-FFF2-40B4-BE49-F238E27FC236}">
              <a16:creationId xmlns:a16="http://schemas.microsoft.com/office/drawing/2014/main" id="{22B92D07-B60B-487C-8618-7E3BCA10235B}"/>
            </a:ext>
          </a:extLst>
        </xdr:cNvPr>
        <xdr:cNvCxnSpPr/>
      </xdr:nvCxnSpPr>
      <xdr:spPr bwMode="auto">
        <a:xfrm>
          <a:off x="5003800" y="6418293"/>
          <a:ext cx="647700" cy="1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8C169C6D-53E3-4D86-9579-CB68B43BB75D}"/>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FC72D027-AAED-44D4-A776-F350EF598502}"/>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43721</xdr:rowOff>
    </xdr:from>
    <xdr:to>
      <xdr:col>26</xdr:col>
      <xdr:colOff>50800</xdr:colOff>
      <xdr:row>34</xdr:row>
      <xdr:rowOff>150843</xdr:rowOff>
    </xdr:to>
    <xdr:cxnSp macro="">
      <xdr:nvCxnSpPr>
        <xdr:cNvPr id="109" name="直線コネクタ 108">
          <a:extLst>
            <a:ext uri="{FF2B5EF4-FFF2-40B4-BE49-F238E27FC236}">
              <a16:creationId xmlns:a16="http://schemas.microsoft.com/office/drawing/2014/main" id="{E017F9D2-5164-491C-8F42-6364961C45B8}"/>
            </a:ext>
          </a:extLst>
        </xdr:cNvPr>
        <xdr:cNvCxnSpPr/>
      </xdr:nvCxnSpPr>
      <xdr:spPr bwMode="auto">
        <a:xfrm>
          <a:off x="4305300" y="6311171"/>
          <a:ext cx="698500" cy="107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9C712E7B-B66B-4FE8-8D56-D5C636D6FF6A}"/>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62A25401-1918-45D8-8B81-A62133E2D86B}"/>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43721</xdr:rowOff>
    </xdr:from>
    <xdr:to>
      <xdr:col>22</xdr:col>
      <xdr:colOff>114300</xdr:colOff>
      <xdr:row>34</xdr:row>
      <xdr:rowOff>192860</xdr:rowOff>
    </xdr:to>
    <xdr:cxnSp macro="">
      <xdr:nvCxnSpPr>
        <xdr:cNvPr id="112" name="直線コネクタ 111">
          <a:extLst>
            <a:ext uri="{FF2B5EF4-FFF2-40B4-BE49-F238E27FC236}">
              <a16:creationId xmlns:a16="http://schemas.microsoft.com/office/drawing/2014/main" id="{2F589630-E2F5-4C77-B8F0-6AA145726F4D}"/>
            </a:ext>
          </a:extLst>
        </xdr:cNvPr>
        <xdr:cNvCxnSpPr/>
      </xdr:nvCxnSpPr>
      <xdr:spPr bwMode="auto">
        <a:xfrm flipV="1">
          <a:off x="3606800" y="6311171"/>
          <a:ext cx="698500" cy="1491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2BE9BC81-163D-4F87-9035-C54CA1BF94BC}"/>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6A630FF7-5EC4-4DFE-8B14-BC4A73741484}"/>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192860</xdr:rowOff>
    </xdr:from>
    <xdr:to>
      <xdr:col>18</xdr:col>
      <xdr:colOff>177800</xdr:colOff>
      <xdr:row>34</xdr:row>
      <xdr:rowOff>254033</xdr:rowOff>
    </xdr:to>
    <xdr:cxnSp macro="">
      <xdr:nvCxnSpPr>
        <xdr:cNvPr id="115" name="直線コネクタ 114">
          <a:extLst>
            <a:ext uri="{FF2B5EF4-FFF2-40B4-BE49-F238E27FC236}">
              <a16:creationId xmlns:a16="http://schemas.microsoft.com/office/drawing/2014/main" id="{FB6CE50C-2643-40EC-A790-35A16C4594D9}"/>
            </a:ext>
          </a:extLst>
        </xdr:cNvPr>
        <xdr:cNvCxnSpPr/>
      </xdr:nvCxnSpPr>
      <xdr:spPr bwMode="auto">
        <a:xfrm flipV="1">
          <a:off x="2908300" y="6460310"/>
          <a:ext cx="698500" cy="61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9B57C2F0-D851-46C5-8185-3C6F65FE4545}"/>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B6CE4A69-4E32-4E5D-91FE-10D2C4B0B88E}"/>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4AE89FDA-7893-4EEC-BB31-68F72D78E3FD}"/>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C2A2B59B-3829-4B47-9609-F3C423AAFE62}"/>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F211A123-5E16-4889-947C-C23E4EFB27A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F29ABFA0-8EEA-48E4-BE27-CB78564C39C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88FFF936-2D37-4C62-BC2C-7CC38B3AD1B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4DD80826-CE14-446D-AFDB-A234E712876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5CDE4161-51B1-4D2D-A363-42843E70697A}"/>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101460</xdr:rowOff>
    </xdr:from>
    <xdr:to>
      <xdr:col>29</xdr:col>
      <xdr:colOff>177800</xdr:colOff>
      <xdr:row>34</xdr:row>
      <xdr:rowOff>203060</xdr:rowOff>
    </xdr:to>
    <xdr:sp macro="" textlink="">
      <xdr:nvSpPr>
        <xdr:cNvPr id="125" name="楕円 124">
          <a:extLst>
            <a:ext uri="{FF2B5EF4-FFF2-40B4-BE49-F238E27FC236}">
              <a16:creationId xmlns:a16="http://schemas.microsoft.com/office/drawing/2014/main" id="{C1494AC3-9420-4F9A-BAFA-173782044AC3}"/>
            </a:ext>
          </a:extLst>
        </xdr:cNvPr>
        <xdr:cNvSpPr/>
      </xdr:nvSpPr>
      <xdr:spPr bwMode="auto">
        <a:xfrm>
          <a:off x="5600700" y="6368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289437</xdr:rowOff>
    </xdr:from>
    <xdr:ext cx="762000" cy="259045"/>
    <xdr:sp macro="" textlink="">
      <xdr:nvSpPr>
        <xdr:cNvPr id="126" name="人口1人当たり決算額の推移該当値テキスト445">
          <a:extLst>
            <a:ext uri="{FF2B5EF4-FFF2-40B4-BE49-F238E27FC236}">
              <a16:creationId xmlns:a16="http://schemas.microsoft.com/office/drawing/2014/main" id="{84332369-313F-4A2A-A0F7-113F801974C6}"/>
            </a:ext>
          </a:extLst>
        </xdr:cNvPr>
        <xdr:cNvSpPr txBox="1"/>
      </xdr:nvSpPr>
      <xdr:spPr>
        <a:xfrm>
          <a:off x="5740400" y="6213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100043</xdr:rowOff>
    </xdr:from>
    <xdr:to>
      <xdr:col>26</xdr:col>
      <xdr:colOff>101600</xdr:colOff>
      <xdr:row>34</xdr:row>
      <xdr:rowOff>201643</xdr:rowOff>
    </xdr:to>
    <xdr:sp macro="" textlink="">
      <xdr:nvSpPr>
        <xdr:cNvPr id="127" name="楕円 126">
          <a:extLst>
            <a:ext uri="{FF2B5EF4-FFF2-40B4-BE49-F238E27FC236}">
              <a16:creationId xmlns:a16="http://schemas.microsoft.com/office/drawing/2014/main" id="{6DF72C9F-80AA-4B11-80BE-5B67F0DB4448}"/>
            </a:ext>
          </a:extLst>
        </xdr:cNvPr>
        <xdr:cNvSpPr/>
      </xdr:nvSpPr>
      <xdr:spPr bwMode="auto">
        <a:xfrm>
          <a:off x="4953000" y="6367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211820</xdr:rowOff>
    </xdr:from>
    <xdr:ext cx="736600" cy="259045"/>
    <xdr:sp macro="" textlink="">
      <xdr:nvSpPr>
        <xdr:cNvPr id="128" name="テキスト ボックス 127">
          <a:extLst>
            <a:ext uri="{FF2B5EF4-FFF2-40B4-BE49-F238E27FC236}">
              <a16:creationId xmlns:a16="http://schemas.microsoft.com/office/drawing/2014/main" id="{DF5637DD-F2D6-4EC5-859F-7BFFFD774E7F}"/>
            </a:ext>
          </a:extLst>
        </xdr:cNvPr>
        <xdr:cNvSpPr txBox="1"/>
      </xdr:nvSpPr>
      <xdr:spPr>
        <a:xfrm>
          <a:off x="4622800" y="6136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335821</xdr:rowOff>
    </xdr:from>
    <xdr:to>
      <xdr:col>22</xdr:col>
      <xdr:colOff>165100</xdr:colOff>
      <xdr:row>34</xdr:row>
      <xdr:rowOff>94521</xdr:rowOff>
    </xdr:to>
    <xdr:sp macro="" textlink="">
      <xdr:nvSpPr>
        <xdr:cNvPr id="129" name="楕円 128">
          <a:extLst>
            <a:ext uri="{FF2B5EF4-FFF2-40B4-BE49-F238E27FC236}">
              <a16:creationId xmlns:a16="http://schemas.microsoft.com/office/drawing/2014/main" id="{BEDA6261-ABFA-4654-8264-FED4E680CEB8}"/>
            </a:ext>
          </a:extLst>
        </xdr:cNvPr>
        <xdr:cNvSpPr/>
      </xdr:nvSpPr>
      <xdr:spPr bwMode="auto">
        <a:xfrm>
          <a:off x="4254500" y="6260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104698</xdr:rowOff>
    </xdr:from>
    <xdr:ext cx="762000" cy="259045"/>
    <xdr:sp macro="" textlink="">
      <xdr:nvSpPr>
        <xdr:cNvPr id="130" name="テキスト ボックス 129">
          <a:extLst>
            <a:ext uri="{FF2B5EF4-FFF2-40B4-BE49-F238E27FC236}">
              <a16:creationId xmlns:a16="http://schemas.microsoft.com/office/drawing/2014/main" id="{779B9EB7-205D-4275-B924-15300A1D465E}"/>
            </a:ext>
          </a:extLst>
        </xdr:cNvPr>
        <xdr:cNvSpPr txBox="1"/>
      </xdr:nvSpPr>
      <xdr:spPr>
        <a:xfrm>
          <a:off x="3924300" y="6029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142060</xdr:rowOff>
    </xdr:from>
    <xdr:to>
      <xdr:col>19</xdr:col>
      <xdr:colOff>38100</xdr:colOff>
      <xdr:row>34</xdr:row>
      <xdr:rowOff>243660</xdr:rowOff>
    </xdr:to>
    <xdr:sp macro="" textlink="">
      <xdr:nvSpPr>
        <xdr:cNvPr id="131" name="楕円 130">
          <a:extLst>
            <a:ext uri="{FF2B5EF4-FFF2-40B4-BE49-F238E27FC236}">
              <a16:creationId xmlns:a16="http://schemas.microsoft.com/office/drawing/2014/main" id="{75DD0ECB-F191-4DF5-91BA-31045B139800}"/>
            </a:ext>
          </a:extLst>
        </xdr:cNvPr>
        <xdr:cNvSpPr/>
      </xdr:nvSpPr>
      <xdr:spPr bwMode="auto">
        <a:xfrm>
          <a:off x="3556000" y="6409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253837</xdr:rowOff>
    </xdr:from>
    <xdr:ext cx="762000" cy="259045"/>
    <xdr:sp macro="" textlink="">
      <xdr:nvSpPr>
        <xdr:cNvPr id="132" name="テキスト ボックス 131">
          <a:extLst>
            <a:ext uri="{FF2B5EF4-FFF2-40B4-BE49-F238E27FC236}">
              <a16:creationId xmlns:a16="http://schemas.microsoft.com/office/drawing/2014/main" id="{97B60B4C-BD1F-440D-AB40-486F20DDE357}"/>
            </a:ext>
          </a:extLst>
        </xdr:cNvPr>
        <xdr:cNvSpPr txBox="1"/>
      </xdr:nvSpPr>
      <xdr:spPr>
        <a:xfrm>
          <a:off x="3225800" y="617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203233</xdr:rowOff>
    </xdr:from>
    <xdr:to>
      <xdr:col>15</xdr:col>
      <xdr:colOff>101600</xdr:colOff>
      <xdr:row>34</xdr:row>
      <xdr:rowOff>304833</xdr:rowOff>
    </xdr:to>
    <xdr:sp macro="" textlink="">
      <xdr:nvSpPr>
        <xdr:cNvPr id="133" name="楕円 132">
          <a:extLst>
            <a:ext uri="{FF2B5EF4-FFF2-40B4-BE49-F238E27FC236}">
              <a16:creationId xmlns:a16="http://schemas.microsoft.com/office/drawing/2014/main" id="{B6F1DC42-EC6A-4449-AF7A-D09DF8B460BE}"/>
            </a:ext>
          </a:extLst>
        </xdr:cNvPr>
        <xdr:cNvSpPr/>
      </xdr:nvSpPr>
      <xdr:spPr bwMode="auto">
        <a:xfrm>
          <a:off x="2857500" y="6470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315010</xdr:rowOff>
    </xdr:from>
    <xdr:ext cx="762000" cy="259045"/>
    <xdr:sp macro="" textlink="">
      <xdr:nvSpPr>
        <xdr:cNvPr id="134" name="テキスト ボックス 133">
          <a:extLst>
            <a:ext uri="{FF2B5EF4-FFF2-40B4-BE49-F238E27FC236}">
              <a16:creationId xmlns:a16="http://schemas.microsoft.com/office/drawing/2014/main" id="{2206C78E-AC32-49A6-BB1B-B44569993A3F}"/>
            </a:ext>
          </a:extLst>
        </xdr:cNvPr>
        <xdr:cNvSpPr txBox="1"/>
      </xdr:nvSpPr>
      <xdr:spPr>
        <a:xfrm>
          <a:off x="2527300" y="6239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06894D-6F48-487E-A3E0-19055EDF2B3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2AC239C-F976-4E93-8DBA-95041F7FC97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91E3207-B528-4802-BE6C-F0725D54848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1AEC1AF-998D-431B-8DDD-53B7E148374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D74194-7A7D-4A37-BA2D-EC9CDEDD825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82343EE-1D9F-4858-A7FB-87B8A251908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7BA202-3C29-46CC-B628-AFA52F2EA9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6361A0-A2E1-457F-9AD1-FFAA36C94D7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701041-DE9D-41E0-B096-8514B48FF44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F98FF69-8A30-42EA-9AB0-C324D8B2C6D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13,385
13,290
166.60
13,319,552
12,935,072
339,037
6,854,644
15,179,302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D5B582-CE0A-4C6E-BAC8-65E2A87C8FB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7383616-CC19-447A-AEDE-20238FBE9A7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6DE1F5-618C-4560-9DA2-ED9D41105F6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6E6E2B-39B1-41A7-89C0-80E04FB5C4B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F22AED-9AF4-423D-99E2-B517F0E5932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0D1F597-0E13-4853-8F1E-97B500F29E3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6F6D707-4CEB-472C-8DEA-E2C207A651C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42C9344-F604-4E9C-92C4-A83DEC1EDBCC}"/>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BBBA989-F989-412A-9F4C-433EBC48348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CC7F16-120F-4115-B24D-0D45A7792D8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A56AE03-9139-4224-94E4-7AF7AF97051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F28038-895D-410B-9D78-45B03931C91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5366F3D-88FB-483A-A6C0-29FC43FE0B2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CD4E816-0A64-43E3-BBA3-9F2691C6BA8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33FB3E-3F2E-4294-AD8A-A5BC55B8572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46531F3-F8B6-430B-8269-FE2E2F453DC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6E89D9D-9518-44D6-91FF-E63FF9102B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6328CC0-C619-4A4F-93D5-59EB8B4C57D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2C9CCAF-E29B-4711-B0D5-4E04BE1ABE9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E3AA73E-705A-410D-BA3A-E83F9104659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021BD39-FBA8-48F1-997F-9943984EA45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CF45986-4389-4925-B707-BF1E73F345F3}"/>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E52592B-9265-42E7-90F8-957AEB623F0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E63D8F5-D5E6-4AB5-B1DC-FA8A7B7F927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1AB9EAF-4AC6-4361-B0B6-B1982F101A6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2B8E7D6-75EE-4828-B9BE-51965F4B1A7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2E9119B-7B9D-4ACA-854B-D3B8F23E169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D67321F-B673-4B10-8A23-F00ECE18ECE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7E14A6B-CC2D-47D1-8C38-51BFFC820D8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64022DE-2976-4DF8-B85E-053788D4162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E7698FF-F0BC-4737-A9E6-1AD417783106}"/>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17BFA138-87A1-45B0-BA3C-296774CB7D1B}"/>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2616CBB0-33F8-4FEA-8BB1-9534273B604E}"/>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D5BCB697-DF3B-49F3-9C60-4DD6F5F9307E}"/>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1F4DFAF2-00D5-497C-819F-EEC754D1812F}"/>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F1DF0832-2531-410E-BA21-B8E49E7B7C86}"/>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37EFB428-C725-4150-B1BD-52F989FF0243}"/>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EC662646-CC2D-4013-9F10-60E4494EEC82}"/>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74D13D9F-476B-435B-9929-6120A4D4F951}"/>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53114B82-2974-47B9-A8D3-01051BAA70DE}"/>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5E5FEFDE-4BF7-4206-A0C5-A42B6E504947}"/>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A9E897DD-C7CA-4B42-B973-3F026A147086}"/>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1E6E132F-3948-49EA-AB1E-0EFAF0F63CFC}"/>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17D23FDC-5821-473D-9CC3-9FB90D630A3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2BADC6EE-A1F3-4B6A-A64F-A751C31410AC}"/>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5FDF722B-DD2C-40FA-82A4-560BE75DC6E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F3E0EB81-4AED-4E41-A0FA-67F6CF42C56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8D4BC8D1-F00F-4433-97D9-CB9266FB71A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17CEF489-C1AA-414F-915D-652E237AD5FB}"/>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DE69A0E-87AD-4CEB-98E0-021D9CA968D3}"/>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EB028A05-9D3C-40AC-A0F0-3A743934939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6644</xdr:rowOff>
    </xdr:from>
    <xdr:to>
      <xdr:col>24</xdr:col>
      <xdr:colOff>63500</xdr:colOff>
      <xdr:row>35</xdr:row>
      <xdr:rowOff>83791</xdr:rowOff>
    </xdr:to>
    <xdr:cxnSp macro="">
      <xdr:nvCxnSpPr>
        <xdr:cNvPr id="63" name="直線コネクタ 62">
          <a:extLst>
            <a:ext uri="{FF2B5EF4-FFF2-40B4-BE49-F238E27FC236}">
              <a16:creationId xmlns:a16="http://schemas.microsoft.com/office/drawing/2014/main" id="{02DF21BD-3CAB-4CBE-A308-0C759BB41CE8}"/>
            </a:ext>
          </a:extLst>
        </xdr:cNvPr>
        <xdr:cNvCxnSpPr/>
      </xdr:nvCxnSpPr>
      <xdr:spPr>
        <a:xfrm flipV="1">
          <a:off x="3797300" y="6007394"/>
          <a:ext cx="838200" cy="7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AA12544F-7F6E-47C6-80A7-A7F5BD2CBAC9}"/>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F8413F0D-DB63-431E-B4C5-D2B9B450012D}"/>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83791</xdr:rowOff>
    </xdr:from>
    <xdr:to>
      <xdr:col>19</xdr:col>
      <xdr:colOff>177800</xdr:colOff>
      <xdr:row>35</xdr:row>
      <xdr:rowOff>96875</xdr:rowOff>
    </xdr:to>
    <xdr:cxnSp macro="">
      <xdr:nvCxnSpPr>
        <xdr:cNvPr id="66" name="直線コネクタ 65">
          <a:extLst>
            <a:ext uri="{FF2B5EF4-FFF2-40B4-BE49-F238E27FC236}">
              <a16:creationId xmlns:a16="http://schemas.microsoft.com/office/drawing/2014/main" id="{5F5474AE-8B59-4978-91A4-FED7BAA89B22}"/>
            </a:ext>
          </a:extLst>
        </xdr:cNvPr>
        <xdr:cNvCxnSpPr/>
      </xdr:nvCxnSpPr>
      <xdr:spPr>
        <a:xfrm flipV="1">
          <a:off x="2908300" y="6084541"/>
          <a:ext cx="889000" cy="1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6BF9C256-460D-488F-BDA0-A0C6C6A6153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D3B7F2D7-217D-4368-8DBD-9779BBC947FF}"/>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96875</xdr:rowOff>
    </xdr:from>
    <xdr:to>
      <xdr:col>15</xdr:col>
      <xdr:colOff>50800</xdr:colOff>
      <xdr:row>35</xdr:row>
      <xdr:rowOff>112355</xdr:rowOff>
    </xdr:to>
    <xdr:cxnSp macro="">
      <xdr:nvCxnSpPr>
        <xdr:cNvPr id="69" name="直線コネクタ 68">
          <a:extLst>
            <a:ext uri="{FF2B5EF4-FFF2-40B4-BE49-F238E27FC236}">
              <a16:creationId xmlns:a16="http://schemas.microsoft.com/office/drawing/2014/main" id="{C33F762D-1F1E-4C1A-9E32-47ABC9CA4CA6}"/>
            </a:ext>
          </a:extLst>
        </xdr:cNvPr>
        <xdr:cNvCxnSpPr/>
      </xdr:nvCxnSpPr>
      <xdr:spPr>
        <a:xfrm flipV="1">
          <a:off x="2019300" y="6097625"/>
          <a:ext cx="889000" cy="1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23B9F8DF-20D3-41D2-B9A8-ABFF5365E788}"/>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961BB44F-C37F-4216-84A2-CABF90D656D6}"/>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112355</xdr:rowOff>
    </xdr:from>
    <xdr:to>
      <xdr:col>10</xdr:col>
      <xdr:colOff>114300</xdr:colOff>
      <xdr:row>35</xdr:row>
      <xdr:rowOff>136151</xdr:rowOff>
    </xdr:to>
    <xdr:cxnSp macro="">
      <xdr:nvCxnSpPr>
        <xdr:cNvPr id="72" name="直線コネクタ 71">
          <a:extLst>
            <a:ext uri="{FF2B5EF4-FFF2-40B4-BE49-F238E27FC236}">
              <a16:creationId xmlns:a16="http://schemas.microsoft.com/office/drawing/2014/main" id="{FB5E1F89-48B0-4B40-8E94-9F7FBD2F306C}"/>
            </a:ext>
          </a:extLst>
        </xdr:cNvPr>
        <xdr:cNvCxnSpPr/>
      </xdr:nvCxnSpPr>
      <xdr:spPr>
        <a:xfrm flipV="1">
          <a:off x="1130300" y="6113105"/>
          <a:ext cx="889000" cy="2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26EA558E-1386-475F-B5DD-E26F27C76D9F}"/>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1BF7E0A8-612A-4439-8016-E76EFC9BD99E}"/>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ABD90EF-DAA7-40FD-85F7-B7B2663326EE}"/>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DCCC127F-82E3-4035-95A4-46F83F76855C}"/>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FFECD84-985A-4D40-97F1-034DA0CDB6A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A60D325-2893-49F7-9F07-5774B2CD794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823F25D-2259-417A-A066-697CAD01238D}"/>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C31D5D03-8768-48AE-B6C9-A1B1CC9BD74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967714CF-E833-4E06-AF71-10C4B7CD8D8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127294</xdr:rowOff>
    </xdr:from>
    <xdr:to>
      <xdr:col>24</xdr:col>
      <xdr:colOff>114300</xdr:colOff>
      <xdr:row>35</xdr:row>
      <xdr:rowOff>57444</xdr:rowOff>
    </xdr:to>
    <xdr:sp macro="" textlink="">
      <xdr:nvSpPr>
        <xdr:cNvPr id="82" name="楕円 81">
          <a:extLst>
            <a:ext uri="{FF2B5EF4-FFF2-40B4-BE49-F238E27FC236}">
              <a16:creationId xmlns:a16="http://schemas.microsoft.com/office/drawing/2014/main" id="{2166E1BE-9DB5-4A96-AF68-E9E57CD7FE9D}"/>
            </a:ext>
          </a:extLst>
        </xdr:cNvPr>
        <xdr:cNvSpPr/>
      </xdr:nvSpPr>
      <xdr:spPr>
        <a:xfrm>
          <a:off x="4584700" y="595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150171</xdr:rowOff>
    </xdr:from>
    <xdr:ext cx="599010" cy="259045"/>
    <xdr:sp macro="" textlink="">
      <xdr:nvSpPr>
        <xdr:cNvPr id="83" name="人件費該当値テキスト">
          <a:extLst>
            <a:ext uri="{FF2B5EF4-FFF2-40B4-BE49-F238E27FC236}">
              <a16:creationId xmlns:a16="http://schemas.microsoft.com/office/drawing/2014/main" id="{076C1FEE-1E28-48C0-A685-D9052F9FF0BF}"/>
            </a:ext>
          </a:extLst>
        </xdr:cNvPr>
        <xdr:cNvSpPr txBox="1"/>
      </xdr:nvSpPr>
      <xdr:spPr>
        <a:xfrm>
          <a:off x="4686300" y="580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32991</xdr:rowOff>
    </xdr:from>
    <xdr:to>
      <xdr:col>20</xdr:col>
      <xdr:colOff>38100</xdr:colOff>
      <xdr:row>35</xdr:row>
      <xdr:rowOff>134591</xdr:rowOff>
    </xdr:to>
    <xdr:sp macro="" textlink="">
      <xdr:nvSpPr>
        <xdr:cNvPr id="84" name="楕円 83">
          <a:extLst>
            <a:ext uri="{FF2B5EF4-FFF2-40B4-BE49-F238E27FC236}">
              <a16:creationId xmlns:a16="http://schemas.microsoft.com/office/drawing/2014/main" id="{E1FB0F21-AABD-4E2B-8013-C2EF972D89CB}"/>
            </a:ext>
          </a:extLst>
        </xdr:cNvPr>
        <xdr:cNvSpPr/>
      </xdr:nvSpPr>
      <xdr:spPr>
        <a:xfrm>
          <a:off x="3746500" y="603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151118</xdr:rowOff>
    </xdr:from>
    <xdr:ext cx="599010" cy="259045"/>
    <xdr:sp macro="" textlink="">
      <xdr:nvSpPr>
        <xdr:cNvPr id="85" name="テキスト ボックス 84">
          <a:extLst>
            <a:ext uri="{FF2B5EF4-FFF2-40B4-BE49-F238E27FC236}">
              <a16:creationId xmlns:a16="http://schemas.microsoft.com/office/drawing/2014/main" id="{AE7CBB7D-983B-488E-B751-B32368D67B6A}"/>
            </a:ext>
          </a:extLst>
        </xdr:cNvPr>
        <xdr:cNvSpPr txBox="1"/>
      </xdr:nvSpPr>
      <xdr:spPr>
        <a:xfrm>
          <a:off x="3497795" y="580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46075</xdr:rowOff>
    </xdr:from>
    <xdr:to>
      <xdr:col>15</xdr:col>
      <xdr:colOff>101600</xdr:colOff>
      <xdr:row>35</xdr:row>
      <xdr:rowOff>147675</xdr:rowOff>
    </xdr:to>
    <xdr:sp macro="" textlink="">
      <xdr:nvSpPr>
        <xdr:cNvPr id="86" name="楕円 85">
          <a:extLst>
            <a:ext uri="{FF2B5EF4-FFF2-40B4-BE49-F238E27FC236}">
              <a16:creationId xmlns:a16="http://schemas.microsoft.com/office/drawing/2014/main" id="{3BD3494A-3A46-4E34-9D5C-B439468DF188}"/>
            </a:ext>
          </a:extLst>
        </xdr:cNvPr>
        <xdr:cNvSpPr/>
      </xdr:nvSpPr>
      <xdr:spPr>
        <a:xfrm>
          <a:off x="2857500" y="60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164202</xdr:rowOff>
    </xdr:from>
    <xdr:ext cx="599010" cy="259045"/>
    <xdr:sp macro="" textlink="">
      <xdr:nvSpPr>
        <xdr:cNvPr id="87" name="テキスト ボックス 86">
          <a:extLst>
            <a:ext uri="{FF2B5EF4-FFF2-40B4-BE49-F238E27FC236}">
              <a16:creationId xmlns:a16="http://schemas.microsoft.com/office/drawing/2014/main" id="{1E07645D-E426-46F3-AA6E-774D2B150703}"/>
            </a:ext>
          </a:extLst>
        </xdr:cNvPr>
        <xdr:cNvSpPr txBox="1"/>
      </xdr:nvSpPr>
      <xdr:spPr>
        <a:xfrm>
          <a:off x="2608795" y="5822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61555</xdr:rowOff>
    </xdr:from>
    <xdr:to>
      <xdr:col>10</xdr:col>
      <xdr:colOff>165100</xdr:colOff>
      <xdr:row>35</xdr:row>
      <xdr:rowOff>163155</xdr:rowOff>
    </xdr:to>
    <xdr:sp macro="" textlink="">
      <xdr:nvSpPr>
        <xdr:cNvPr id="88" name="楕円 87">
          <a:extLst>
            <a:ext uri="{FF2B5EF4-FFF2-40B4-BE49-F238E27FC236}">
              <a16:creationId xmlns:a16="http://schemas.microsoft.com/office/drawing/2014/main" id="{49A31C40-684C-4FF1-8EC4-9A19DACB5592}"/>
            </a:ext>
          </a:extLst>
        </xdr:cNvPr>
        <xdr:cNvSpPr/>
      </xdr:nvSpPr>
      <xdr:spPr>
        <a:xfrm>
          <a:off x="1968500" y="60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8232</xdr:rowOff>
    </xdr:from>
    <xdr:ext cx="599010" cy="259045"/>
    <xdr:sp macro="" textlink="">
      <xdr:nvSpPr>
        <xdr:cNvPr id="89" name="テキスト ボックス 88">
          <a:extLst>
            <a:ext uri="{FF2B5EF4-FFF2-40B4-BE49-F238E27FC236}">
              <a16:creationId xmlns:a16="http://schemas.microsoft.com/office/drawing/2014/main" id="{95C5AF94-7475-439D-AFF5-B0A7F44D5DB3}"/>
            </a:ext>
          </a:extLst>
        </xdr:cNvPr>
        <xdr:cNvSpPr txBox="1"/>
      </xdr:nvSpPr>
      <xdr:spPr>
        <a:xfrm>
          <a:off x="1719795" y="5837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85351</xdr:rowOff>
    </xdr:from>
    <xdr:to>
      <xdr:col>6</xdr:col>
      <xdr:colOff>38100</xdr:colOff>
      <xdr:row>36</xdr:row>
      <xdr:rowOff>15501</xdr:rowOff>
    </xdr:to>
    <xdr:sp macro="" textlink="">
      <xdr:nvSpPr>
        <xdr:cNvPr id="90" name="楕円 89">
          <a:extLst>
            <a:ext uri="{FF2B5EF4-FFF2-40B4-BE49-F238E27FC236}">
              <a16:creationId xmlns:a16="http://schemas.microsoft.com/office/drawing/2014/main" id="{C1C7CF39-3356-487B-AEE4-4236A4DA0BAD}"/>
            </a:ext>
          </a:extLst>
        </xdr:cNvPr>
        <xdr:cNvSpPr/>
      </xdr:nvSpPr>
      <xdr:spPr>
        <a:xfrm>
          <a:off x="1079500" y="608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32028</xdr:rowOff>
    </xdr:from>
    <xdr:ext cx="599010" cy="259045"/>
    <xdr:sp macro="" textlink="">
      <xdr:nvSpPr>
        <xdr:cNvPr id="91" name="テキスト ボックス 90">
          <a:extLst>
            <a:ext uri="{FF2B5EF4-FFF2-40B4-BE49-F238E27FC236}">
              <a16:creationId xmlns:a16="http://schemas.microsoft.com/office/drawing/2014/main" id="{D37D4755-6AA7-449C-8E7B-D1FE7F18E8F1}"/>
            </a:ext>
          </a:extLst>
        </xdr:cNvPr>
        <xdr:cNvSpPr txBox="1"/>
      </xdr:nvSpPr>
      <xdr:spPr>
        <a:xfrm>
          <a:off x="830795" y="586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625C0D5A-C3DB-4A93-92E8-DAF0FF1E2F3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39BDA33-7C66-4D0E-9949-AFB533F4162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B4256A52-4AA7-4EBB-B77F-23E80A70328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C7009FC-F4D7-41BA-BB62-386E59DE735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77253D65-5687-4501-98C2-3D2ADE35FCD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FDFB5894-5C2D-4E78-A0B1-B2B4B86E396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7D9E3A0-058A-40FA-AB25-59F77794D28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C6D0877-7330-4FF1-B15E-410D5801CF6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C88137-7A74-426A-8D40-AC0E7BEBD27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E4F94CA-FB8F-4CFE-B762-BD788FACE58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65F617DD-68F7-4B62-9C7A-0F52BD5EB8EB}"/>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5F5069F8-9FCC-453F-B558-8ADD4E5F603C}"/>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AF954775-00D6-4527-A8ED-14CA3841663C}"/>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8C2C7F-96C4-4B2C-8E16-2D6CA28E7A01}"/>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9933EE8B-A8EA-4D17-9758-F8FC62C6FFAC}"/>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81709673-9B88-4B19-8A45-1F0DFB2E9477}"/>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4643461F-BD77-4A19-8BE0-BA3AA29D5C12}"/>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800AD4BD-90CF-447A-9FBF-9CC6FEAFDE1A}"/>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D28B023B-D428-430C-8768-734AD902756B}"/>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45F1AAFE-D4D5-40C6-8242-6ED85B3BAD85}"/>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98938302-99E6-4C8D-8F9F-B760D36E284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7686B844-F3E2-40CA-96C4-53D804B9DC3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79212025-5417-4A2D-87E9-F6A2229A798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A11AF43A-AE68-4273-8FBC-CF4663AF91C4}"/>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34E83811-6F3F-48FE-B4C0-A973CA67BD1E}"/>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D037C0FF-6447-4A3E-ABE8-6146FFB712E6}"/>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755FEF8A-F74B-419E-ADB3-81F841D6180B}"/>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6D9ACAE7-A51A-4AD6-8768-4361CC6C474D}"/>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34758</xdr:rowOff>
    </xdr:from>
    <xdr:to>
      <xdr:col>24</xdr:col>
      <xdr:colOff>63500</xdr:colOff>
      <xdr:row>57</xdr:row>
      <xdr:rowOff>66635</xdr:rowOff>
    </xdr:to>
    <xdr:cxnSp macro="">
      <xdr:nvCxnSpPr>
        <xdr:cNvPr id="120" name="直線コネクタ 119">
          <a:extLst>
            <a:ext uri="{FF2B5EF4-FFF2-40B4-BE49-F238E27FC236}">
              <a16:creationId xmlns:a16="http://schemas.microsoft.com/office/drawing/2014/main" id="{A8519313-A973-470E-95F3-3B7381299D29}"/>
            </a:ext>
          </a:extLst>
        </xdr:cNvPr>
        <xdr:cNvCxnSpPr/>
      </xdr:nvCxnSpPr>
      <xdr:spPr>
        <a:xfrm flipV="1">
          <a:off x="3797300" y="9807408"/>
          <a:ext cx="838200" cy="3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2712E101-7A11-496A-9353-74470FD6B348}"/>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D66B413D-F8E9-4F10-9B77-0CD1C06E591C}"/>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40111</xdr:rowOff>
    </xdr:from>
    <xdr:to>
      <xdr:col>19</xdr:col>
      <xdr:colOff>177800</xdr:colOff>
      <xdr:row>57</xdr:row>
      <xdr:rowOff>66635</xdr:rowOff>
    </xdr:to>
    <xdr:cxnSp macro="">
      <xdr:nvCxnSpPr>
        <xdr:cNvPr id="123" name="直線コネクタ 122">
          <a:extLst>
            <a:ext uri="{FF2B5EF4-FFF2-40B4-BE49-F238E27FC236}">
              <a16:creationId xmlns:a16="http://schemas.microsoft.com/office/drawing/2014/main" id="{756AA48E-B8F0-4E43-BC1B-5BC90FBBA3AD}"/>
            </a:ext>
          </a:extLst>
        </xdr:cNvPr>
        <xdr:cNvCxnSpPr/>
      </xdr:nvCxnSpPr>
      <xdr:spPr>
        <a:xfrm>
          <a:off x="2908300" y="9812761"/>
          <a:ext cx="889000" cy="2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3FC736FB-493F-4B4A-B66D-4C35C03D555E}"/>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CC5BD0AF-AEB9-4CD8-A49A-2E4103D082A3}"/>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40111</xdr:rowOff>
    </xdr:from>
    <xdr:to>
      <xdr:col>15</xdr:col>
      <xdr:colOff>50800</xdr:colOff>
      <xdr:row>57</xdr:row>
      <xdr:rowOff>72198</xdr:rowOff>
    </xdr:to>
    <xdr:cxnSp macro="">
      <xdr:nvCxnSpPr>
        <xdr:cNvPr id="126" name="直線コネクタ 125">
          <a:extLst>
            <a:ext uri="{FF2B5EF4-FFF2-40B4-BE49-F238E27FC236}">
              <a16:creationId xmlns:a16="http://schemas.microsoft.com/office/drawing/2014/main" id="{7F6649E7-4DF4-4A77-96A2-74D8EBAE8A9D}"/>
            </a:ext>
          </a:extLst>
        </xdr:cNvPr>
        <xdr:cNvCxnSpPr/>
      </xdr:nvCxnSpPr>
      <xdr:spPr>
        <a:xfrm flipV="1">
          <a:off x="2019300" y="9812761"/>
          <a:ext cx="889000" cy="3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B8469169-9CF8-487A-8BD2-18F21D7FD847}"/>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5103EF29-CED5-4BA5-A457-EB3CD47C3DC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72198</xdr:rowOff>
    </xdr:from>
    <xdr:to>
      <xdr:col>10</xdr:col>
      <xdr:colOff>114300</xdr:colOff>
      <xdr:row>57</xdr:row>
      <xdr:rowOff>121096</xdr:rowOff>
    </xdr:to>
    <xdr:cxnSp macro="">
      <xdr:nvCxnSpPr>
        <xdr:cNvPr id="129" name="直線コネクタ 128">
          <a:extLst>
            <a:ext uri="{FF2B5EF4-FFF2-40B4-BE49-F238E27FC236}">
              <a16:creationId xmlns:a16="http://schemas.microsoft.com/office/drawing/2014/main" id="{6215A462-C910-40B0-9FEA-AA6C6A9A42E6}"/>
            </a:ext>
          </a:extLst>
        </xdr:cNvPr>
        <xdr:cNvCxnSpPr/>
      </xdr:nvCxnSpPr>
      <xdr:spPr>
        <a:xfrm flipV="1">
          <a:off x="1130300" y="9844848"/>
          <a:ext cx="889000" cy="4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CEA33091-2CE8-41C4-8D29-0CB886DF0713}"/>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AA1949F6-4081-4911-99E1-B090496DDB48}"/>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71B3A499-88B4-43CA-8E04-E141DB27AD18}"/>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CCA34C96-1A96-48B4-8C9E-79EE3738EE8D}"/>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D428364-3E90-43E1-9FB7-AB29424A0F4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1B13712-E4A6-494C-B6FF-88AC29D909A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B06861B-E72E-41E4-B2CC-BCD17023883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49A3737-AD21-4F4C-95D7-848C1DDDE93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C97D848C-C6A8-45B5-B084-C4932E58154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155408</xdr:rowOff>
    </xdr:from>
    <xdr:to>
      <xdr:col>24</xdr:col>
      <xdr:colOff>114300</xdr:colOff>
      <xdr:row>57</xdr:row>
      <xdr:rowOff>85558</xdr:rowOff>
    </xdr:to>
    <xdr:sp macro="" textlink="">
      <xdr:nvSpPr>
        <xdr:cNvPr id="139" name="楕円 138">
          <a:extLst>
            <a:ext uri="{FF2B5EF4-FFF2-40B4-BE49-F238E27FC236}">
              <a16:creationId xmlns:a16="http://schemas.microsoft.com/office/drawing/2014/main" id="{B1B6F816-3177-401F-9EBF-952145FBB6D4}"/>
            </a:ext>
          </a:extLst>
        </xdr:cNvPr>
        <xdr:cNvSpPr/>
      </xdr:nvSpPr>
      <xdr:spPr>
        <a:xfrm>
          <a:off x="4584700" y="975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70335</xdr:rowOff>
    </xdr:from>
    <xdr:ext cx="534377" cy="259045"/>
    <xdr:sp macro="" textlink="">
      <xdr:nvSpPr>
        <xdr:cNvPr id="140" name="物件費該当値テキスト">
          <a:extLst>
            <a:ext uri="{FF2B5EF4-FFF2-40B4-BE49-F238E27FC236}">
              <a16:creationId xmlns:a16="http://schemas.microsoft.com/office/drawing/2014/main" id="{E6E611A9-5566-44A4-B54D-992DD61B42F0}"/>
            </a:ext>
          </a:extLst>
        </xdr:cNvPr>
        <xdr:cNvSpPr txBox="1"/>
      </xdr:nvSpPr>
      <xdr:spPr>
        <a:xfrm>
          <a:off x="4686300" y="967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15835</xdr:rowOff>
    </xdr:from>
    <xdr:to>
      <xdr:col>20</xdr:col>
      <xdr:colOff>38100</xdr:colOff>
      <xdr:row>57</xdr:row>
      <xdr:rowOff>117435</xdr:rowOff>
    </xdr:to>
    <xdr:sp macro="" textlink="">
      <xdr:nvSpPr>
        <xdr:cNvPr id="141" name="楕円 140">
          <a:extLst>
            <a:ext uri="{FF2B5EF4-FFF2-40B4-BE49-F238E27FC236}">
              <a16:creationId xmlns:a16="http://schemas.microsoft.com/office/drawing/2014/main" id="{CA5DD198-7065-4468-B255-2ED276EE9805}"/>
            </a:ext>
          </a:extLst>
        </xdr:cNvPr>
        <xdr:cNvSpPr/>
      </xdr:nvSpPr>
      <xdr:spPr>
        <a:xfrm>
          <a:off x="3746500" y="978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108562</xdr:rowOff>
    </xdr:from>
    <xdr:ext cx="534377" cy="259045"/>
    <xdr:sp macro="" textlink="">
      <xdr:nvSpPr>
        <xdr:cNvPr id="142" name="テキスト ボックス 141">
          <a:extLst>
            <a:ext uri="{FF2B5EF4-FFF2-40B4-BE49-F238E27FC236}">
              <a16:creationId xmlns:a16="http://schemas.microsoft.com/office/drawing/2014/main" id="{37F76C97-5EB9-4354-8FFE-38CF2A3D8519}"/>
            </a:ext>
          </a:extLst>
        </xdr:cNvPr>
        <xdr:cNvSpPr txBox="1"/>
      </xdr:nvSpPr>
      <xdr:spPr>
        <a:xfrm>
          <a:off x="3530111" y="988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160761</xdr:rowOff>
    </xdr:from>
    <xdr:to>
      <xdr:col>15</xdr:col>
      <xdr:colOff>101600</xdr:colOff>
      <xdr:row>57</xdr:row>
      <xdr:rowOff>90911</xdr:rowOff>
    </xdr:to>
    <xdr:sp macro="" textlink="">
      <xdr:nvSpPr>
        <xdr:cNvPr id="143" name="楕円 142">
          <a:extLst>
            <a:ext uri="{FF2B5EF4-FFF2-40B4-BE49-F238E27FC236}">
              <a16:creationId xmlns:a16="http://schemas.microsoft.com/office/drawing/2014/main" id="{B7EC1635-D996-42F7-861F-C0F913F58FAC}"/>
            </a:ext>
          </a:extLst>
        </xdr:cNvPr>
        <xdr:cNvSpPr/>
      </xdr:nvSpPr>
      <xdr:spPr>
        <a:xfrm>
          <a:off x="2857500" y="976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82038</xdr:rowOff>
    </xdr:from>
    <xdr:ext cx="534377" cy="259045"/>
    <xdr:sp macro="" textlink="">
      <xdr:nvSpPr>
        <xdr:cNvPr id="144" name="テキスト ボックス 143">
          <a:extLst>
            <a:ext uri="{FF2B5EF4-FFF2-40B4-BE49-F238E27FC236}">
              <a16:creationId xmlns:a16="http://schemas.microsoft.com/office/drawing/2014/main" id="{F36258A0-BCDB-41DC-8D6C-14A5AF9D8620}"/>
            </a:ext>
          </a:extLst>
        </xdr:cNvPr>
        <xdr:cNvSpPr txBox="1"/>
      </xdr:nvSpPr>
      <xdr:spPr>
        <a:xfrm>
          <a:off x="2641111" y="985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21398</xdr:rowOff>
    </xdr:from>
    <xdr:to>
      <xdr:col>10</xdr:col>
      <xdr:colOff>165100</xdr:colOff>
      <xdr:row>57</xdr:row>
      <xdr:rowOff>122998</xdr:rowOff>
    </xdr:to>
    <xdr:sp macro="" textlink="">
      <xdr:nvSpPr>
        <xdr:cNvPr id="145" name="楕円 144">
          <a:extLst>
            <a:ext uri="{FF2B5EF4-FFF2-40B4-BE49-F238E27FC236}">
              <a16:creationId xmlns:a16="http://schemas.microsoft.com/office/drawing/2014/main" id="{F2782DFC-D1B6-4684-A7A5-6F1A0FC70906}"/>
            </a:ext>
          </a:extLst>
        </xdr:cNvPr>
        <xdr:cNvSpPr/>
      </xdr:nvSpPr>
      <xdr:spPr>
        <a:xfrm>
          <a:off x="1968500" y="979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114125</xdr:rowOff>
    </xdr:from>
    <xdr:ext cx="534377" cy="259045"/>
    <xdr:sp macro="" textlink="">
      <xdr:nvSpPr>
        <xdr:cNvPr id="146" name="テキスト ボックス 145">
          <a:extLst>
            <a:ext uri="{FF2B5EF4-FFF2-40B4-BE49-F238E27FC236}">
              <a16:creationId xmlns:a16="http://schemas.microsoft.com/office/drawing/2014/main" id="{5194EF21-1178-4276-BA82-F0E942933CC5}"/>
            </a:ext>
          </a:extLst>
        </xdr:cNvPr>
        <xdr:cNvSpPr txBox="1"/>
      </xdr:nvSpPr>
      <xdr:spPr>
        <a:xfrm>
          <a:off x="1752111" y="988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70296</xdr:rowOff>
    </xdr:from>
    <xdr:to>
      <xdr:col>6</xdr:col>
      <xdr:colOff>38100</xdr:colOff>
      <xdr:row>58</xdr:row>
      <xdr:rowOff>446</xdr:rowOff>
    </xdr:to>
    <xdr:sp macro="" textlink="">
      <xdr:nvSpPr>
        <xdr:cNvPr id="147" name="楕円 146">
          <a:extLst>
            <a:ext uri="{FF2B5EF4-FFF2-40B4-BE49-F238E27FC236}">
              <a16:creationId xmlns:a16="http://schemas.microsoft.com/office/drawing/2014/main" id="{272A59DE-FF76-4C62-8DA7-D8354B1215DF}"/>
            </a:ext>
          </a:extLst>
        </xdr:cNvPr>
        <xdr:cNvSpPr/>
      </xdr:nvSpPr>
      <xdr:spPr>
        <a:xfrm>
          <a:off x="1079500" y="984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163023</xdr:rowOff>
    </xdr:from>
    <xdr:ext cx="534377" cy="259045"/>
    <xdr:sp macro="" textlink="">
      <xdr:nvSpPr>
        <xdr:cNvPr id="148" name="テキスト ボックス 147">
          <a:extLst>
            <a:ext uri="{FF2B5EF4-FFF2-40B4-BE49-F238E27FC236}">
              <a16:creationId xmlns:a16="http://schemas.microsoft.com/office/drawing/2014/main" id="{7680B211-BB02-4A79-87C7-1F9329B9EE3D}"/>
            </a:ext>
          </a:extLst>
        </xdr:cNvPr>
        <xdr:cNvSpPr txBox="1"/>
      </xdr:nvSpPr>
      <xdr:spPr>
        <a:xfrm>
          <a:off x="863111" y="993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14F01D39-9B78-4AD3-972B-59B570F3430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2B7913B2-1A3E-401B-83ED-462F927E34E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87C9782F-7DBE-4B8F-A59B-88017FC3826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8B26919A-A3FB-48D0-93EF-1CB3937D77D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56859AB-02E5-4FA4-9D73-B5AC1FA84A7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226DA3FC-D593-4D92-939B-A31C1CAFDBE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C3F1FD62-34A6-4475-AAAB-746CF59888F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A4891A58-EB26-4CB6-B63E-7B0C64A0FA6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F5C3F8B7-EC91-4750-B9B0-A1BB162050E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DC14A482-320F-483A-93F3-C293AB093F9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B94DDF01-95BF-4E07-95B7-49302216A7A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EBC4BD48-CA72-419A-AEB8-5312CFD6E725}"/>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F8BDB289-795C-499E-965A-C6E401319E5F}"/>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ECA8E670-A908-4A1E-9412-CE61A5504D95}"/>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59E1BFC6-4097-449D-9906-61EE78A5A597}"/>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9CC0FBE9-BF23-430E-A6C0-8F3A96CBE1E6}"/>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FC6C81D4-CEA6-47E0-B086-B83C212F6E27}"/>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255B4C52-6179-4D00-AE0B-7CE24B39CDD4}"/>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7CD7D559-ED68-4AE7-B593-589A34B60D43}"/>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512CA499-A1B4-40F1-A8EF-5D17E1C24D76}"/>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920DFA21-C24A-4AAF-8A1D-73B8BE3FF88F}"/>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C2ECDAEE-8FA4-4A8E-BF04-87BC191C5C2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1A56924E-2DF0-4385-89A8-FC809AA7265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3F0F0E99-DE48-4A3C-B6CD-AB8833BF1413}"/>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CD318E06-8BDF-4640-89F8-2FF6F094421A}"/>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5A544E4E-CF52-4FB7-A972-8F5B9ECCC1F9}"/>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4C1F47CF-26E8-4ED9-AAE3-A880B10A9DF2}"/>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F456DFEF-4EAE-490E-A83E-5B5C405DB32C}"/>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159017</xdr:rowOff>
    </xdr:from>
    <xdr:to>
      <xdr:col>24</xdr:col>
      <xdr:colOff>63500</xdr:colOff>
      <xdr:row>77</xdr:row>
      <xdr:rowOff>129814</xdr:rowOff>
    </xdr:to>
    <xdr:cxnSp macro="">
      <xdr:nvCxnSpPr>
        <xdr:cNvPr id="177" name="直線コネクタ 176">
          <a:extLst>
            <a:ext uri="{FF2B5EF4-FFF2-40B4-BE49-F238E27FC236}">
              <a16:creationId xmlns:a16="http://schemas.microsoft.com/office/drawing/2014/main" id="{FDAFAB4E-104C-4336-B86C-48CB1D9EA710}"/>
            </a:ext>
          </a:extLst>
        </xdr:cNvPr>
        <xdr:cNvCxnSpPr/>
      </xdr:nvCxnSpPr>
      <xdr:spPr>
        <a:xfrm flipV="1">
          <a:off x="3797300" y="13017767"/>
          <a:ext cx="838200" cy="3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6D8EDCB3-1487-4753-9258-AF3446F837F8}"/>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EEFEF5F-864B-4A0C-887F-14C0052E46F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11361</xdr:rowOff>
    </xdr:from>
    <xdr:to>
      <xdr:col>19</xdr:col>
      <xdr:colOff>177800</xdr:colOff>
      <xdr:row>77</xdr:row>
      <xdr:rowOff>129814</xdr:rowOff>
    </xdr:to>
    <xdr:cxnSp macro="">
      <xdr:nvCxnSpPr>
        <xdr:cNvPr id="180" name="直線コネクタ 179">
          <a:extLst>
            <a:ext uri="{FF2B5EF4-FFF2-40B4-BE49-F238E27FC236}">
              <a16:creationId xmlns:a16="http://schemas.microsoft.com/office/drawing/2014/main" id="{B1863BC1-CE28-4B2F-9618-5A19915F5A40}"/>
            </a:ext>
          </a:extLst>
        </xdr:cNvPr>
        <xdr:cNvCxnSpPr/>
      </xdr:nvCxnSpPr>
      <xdr:spPr>
        <a:xfrm>
          <a:off x="2908300" y="13213011"/>
          <a:ext cx="889000" cy="11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41DBA09A-38CA-4DAA-8AA3-4219F55560EB}"/>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6BC70ACE-EFC0-4154-B512-BE5047AE5869}"/>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146444</xdr:rowOff>
    </xdr:from>
    <xdr:to>
      <xdr:col>15</xdr:col>
      <xdr:colOff>50800</xdr:colOff>
      <xdr:row>77</xdr:row>
      <xdr:rowOff>11361</xdr:rowOff>
    </xdr:to>
    <xdr:cxnSp macro="">
      <xdr:nvCxnSpPr>
        <xdr:cNvPr id="183" name="直線コネクタ 182">
          <a:extLst>
            <a:ext uri="{FF2B5EF4-FFF2-40B4-BE49-F238E27FC236}">
              <a16:creationId xmlns:a16="http://schemas.microsoft.com/office/drawing/2014/main" id="{BD7C42BD-7A04-444B-B4D1-5DBCC80FC154}"/>
            </a:ext>
          </a:extLst>
        </xdr:cNvPr>
        <xdr:cNvCxnSpPr/>
      </xdr:nvCxnSpPr>
      <xdr:spPr>
        <a:xfrm>
          <a:off x="2019300" y="13005194"/>
          <a:ext cx="889000" cy="20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E1373F82-E823-449C-BDE6-80DFC5D362DF}"/>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A3A339E6-E1DA-4BA8-ACED-EAD8CDFDF46A}"/>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146444</xdr:rowOff>
    </xdr:from>
    <xdr:to>
      <xdr:col>10</xdr:col>
      <xdr:colOff>114300</xdr:colOff>
      <xdr:row>76</xdr:row>
      <xdr:rowOff>136824</xdr:rowOff>
    </xdr:to>
    <xdr:cxnSp macro="">
      <xdr:nvCxnSpPr>
        <xdr:cNvPr id="186" name="直線コネクタ 185">
          <a:extLst>
            <a:ext uri="{FF2B5EF4-FFF2-40B4-BE49-F238E27FC236}">
              <a16:creationId xmlns:a16="http://schemas.microsoft.com/office/drawing/2014/main" id="{3AFBAD75-FC74-451D-BBBF-210825372C29}"/>
            </a:ext>
          </a:extLst>
        </xdr:cNvPr>
        <xdr:cNvCxnSpPr/>
      </xdr:nvCxnSpPr>
      <xdr:spPr>
        <a:xfrm flipV="1">
          <a:off x="1130300" y="13005194"/>
          <a:ext cx="889000" cy="16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89A163E7-5DD7-48C1-A8AC-4D8D6BB44024}"/>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C965B429-7E6B-450D-9A37-677FFD46A924}"/>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C83527E5-97D4-4BBE-8B69-CFEAB483E3FC}"/>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E913032C-3054-4FF2-B1E3-11A2C9B75B38}"/>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ABF3271-B92B-48A7-A754-16863C5A1112}"/>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7EBADA4A-10A4-426F-A374-E046DEDB34A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6019050-BF96-4682-8A52-854F85BB124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7A5B6DF-09BB-4ADE-8761-85E56B3F77C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D31FB57D-8A18-4BFF-8886-A4A0EC6DA3A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108217</xdr:rowOff>
    </xdr:from>
    <xdr:to>
      <xdr:col>24</xdr:col>
      <xdr:colOff>114300</xdr:colOff>
      <xdr:row>76</xdr:row>
      <xdr:rowOff>38367</xdr:rowOff>
    </xdr:to>
    <xdr:sp macro="" textlink="">
      <xdr:nvSpPr>
        <xdr:cNvPr id="196" name="楕円 195">
          <a:extLst>
            <a:ext uri="{FF2B5EF4-FFF2-40B4-BE49-F238E27FC236}">
              <a16:creationId xmlns:a16="http://schemas.microsoft.com/office/drawing/2014/main" id="{7768DA0C-4677-4501-B82E-19778291C0EF}"/>
            </a:ext>
          </a:extLst>
        </xdr:cNvPr>
        <xdr:cNvSpPr/>
      </xdr:nvSpPr>
      <xdr:spPr>
        <a:xfrm>
          <a:off x="4584700" y="1296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131094</xdr:rowOff>
    </xdr:from>
    <xdr:ext cx="534377" cy="259045"/>
    <xdr:sp macro="" textlink="">
      <xdr:nvSpPr>
        <xdr:cNvPr id="197" name="維持補修費該当値テキスト">
          <a:extLst>
            <a:ext uri="{FF2B5EF4-FFF2-40B4-BE49-F238E27FC236}">
              <a16:creationId xmlns:a16="http://schemas.microsoft.com/office/drawing/2014/main" id="{EFD33421-E7BC-4B57-9FD1-3072738D5A03}"/>
            </a:ext>
          </a:extLst>
        </xdr:cNvPr>
        <xdr:cNvSpPr txBox="1"/>
      </xdr:nvSpPr>
      <xdr:spPr>
        <a:xfrm>
          <a:off x="4686300" y="128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79014</xdr:rowOff>
    </xdr:from>
    <xdr:to>
      <xdr:col>20</xdr:col>
      <xdr:colOff>38100</xdr:colOff>
      <xdr:row>78</xdr:row>
      <xdr:rowOff>9164</xdr:rowOff>
    </xdr:to>
    <xdr:sp macro="" textlink="">
      <xdr:nvSpPr>
        <xdr:cNvPr id="198" name="楕円 197">
          <a:extLst>
            <a:ext uri="{FF2B5EF4-FFF2-40B4-BE49-F238E27FC236}">
              <a16:creationId xmlns:a16="http://schemas.microsoft.com/office/drawing/2014/main" id="{3E31618A-DBC4-431E-B47A-A2A99EB4D515}"/>
            </a:ext>
          </a:extLst>
        </xdr:cNvPr>
        <xdr:cNvSpPr/>
      </xdr:nvSpPr>
      <xdr:spPr>
        <a:xfrm>
          <a:off x="3746500" y="1328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25691</xdr:rowOff>
    </xdr:from>
    <xdr:ext cx="534377" cy="259045"/>
    <xdr:sp macro="" textlink="">
      <xdr:nvSpPr>
        <xdr:cNvPr id="199" name="テキスト ボックス 198">
          <a:extLst>
            <a:ext uri="{FF2B5EF4-FFF2-40B4-BE49-F238E27FC236}">
              <a16:creationId xmlns:a16="http://schemas.microsoft.com/office/drawing/2014/main" id="{47DF3E14-D351-4E7F-AF2F-617E85DFA9C4}"/>
            </a:ext>
          </a:extLst>
        </xdr:cNvPr>
        <xdr:cNvSpPr txBox="1"/>
      </xdr:nvSpPr>
      <xdr:spPr>
        <a:xfrm>
          <a:off x="3530111" y="1305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132011</xdr:rowOff>
    </xdr:from>
    <xdr:to>
      <xdr:col>15</xdr:col>
      <xdr:colOff>101600</xdr:colOff>
      <xdr:row>77</xdr:row>
      <xdr:rowOff>62161</xdr:rowOff>
    </xdr:to>
    <xdr:sp macro="" textlink="">
      <xdr:nvSpPr>
        <xdr:cNvPr id="200" name="楕円 199">
          <a:extLst>
            <a:ext uri="{FF2B5EF4-FFF2-40B4-BE49-F238E27FC236}">
              <a16:creationId xmlns:a16="http://schemas.microsoft.com/office/drawing/2014/main" id="{C7758EDE-F53E-441E-9A35-5C2A09509465}"/>
            </a:ext>
          </a:extLst>
        </xdr:cNvPr>
        <xdr:cNvSpPr/>
      </xdr:nvSpPr>
      <xdr:spPr>
        <a:xfrm>
          <a:off x="2857500" y="1316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78687</xdr:rowOff>
    </xdr:from>
    <xdr:ext cx="534377" cy="259045"/>
    <xdr:sp macro="" textlink="">
      <xdr:nvSpPr>
        <xdr:cNvPr id="201" name="テキスト ボックス 200">
          <a:extLst>
            <a:ext uri="{FF2B5EF4-FFF2-40B4-BE49-F238E27FC236}">
              <a16:creationId xmlns:a16="http://schemas.microsoft.com/office/drawing/2014/main" id="{D9A07CC1-5B2E-4BE7-8ED2-C71EF827089F}"/>
            </a:ext>
          </a:extLst>
        </xdr:cNvPr>
        <xdr:cNvSpPr txBox="1"/>
      </xdr:nvSpPr>
      <xdr:spPr>
        <a:xfrm>
          <a:off x="2641111" y="129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95644</xdr:rowOff>
    </xdr:from>
    <xdr:to>
      <xdr:col>10</xdr:col>
      <xdr:colOff>165100</xdr:colOff>
      <xdr:row>76</xdr:row>
      <xdr:rowOff>25794</xdr:rowOff>
    </xdr:to>
    <xdr:sp macro="" textlink="">
      <xdr:nvSpPr>
        <xdr:cNvPr id="202" name="楕円 201">
          <a:extLst>
            <a:ext uri="{FF2B5EF4-FFF2-40B4-BE49-F238E27FC236}">
              <a16:creationId xmlns:a16="http://schemas.microsoft.com/office/drawing/2014/main" id="{18378CF0-0923-4690-8B32-D564C29922FC}"/>
            </a:ext>
          </a:extLst>
        </xdr:cNvPr>
        <xdr:cNvSpPr/>
      </xdr:nvSpPr>
      <xdr:spPr>
        <a:xfrm>
          <a:off x="1968500" y="1295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42321</xdr:rowOff>
    </xdr:from>
    <xdr:ext cx="534377" cy="259045"/>
    <xdr:sp macro="" textlink="">
      <xdr:nvSpPr>
        <xdr:cNvPr id="203" name="テキスト ボックス 202">
          <a:extLst>
            <a:ext uri="{FF2B5EF4-FFF2-40B4-BE49-F238E27FC236}">
              <a16:creationId xmlns:a16="http://schemas.microsoft.com/office/drawing/2014/main" id="{0F3F6B1E-C159-49B7-87E3-B3971BD567BD}"/>
            </a:ext>
          </a:extLst>
        </xdr:cNvPr>
        <xdr:cNvSpPr txBox="1"/>
      </xdr:nvSpPr>
      <xdr:spPr>
        <a:xfrm>
          <a:off x="1752111" y="1272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86024</xdr:rowOff>
    </xdr:from>
    <xdr:to>
      <xdr:col>6</xdr:col>
      <xdr:colOff>38100</xdr:colOff>
      <xdr:row>77</xdr:row>
      <xdr:rowOff>16174</xdr:rowOff>
    </xdr:to>
    <xdr:sp macro="" textlink="">
      <xdr:nvSpPr>
        <xdr:cNvPr id="204" name="楕円 203">
          <a:extLst>
            <a:ext uri="{FF2B5EF4-FFF2-40B4-BE49-F238E27FC236}">
              <a16:creationId xmlns:a16="http://schemas.microsoft.com/office/drawing/2014/main" id="{222E51D9-9B00-4A17-8CF0-AB4EC8A53D7B}"/>
            </a:ext>
          </a:extLst>
        </xdr:cNvPr>
        <xdr:cNvSpPr/>
      </xdr:nvSpPr>
      <xdr:spPr>
        <a:xfrm>
          <a:off x="1079500" y="1311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32700</xdr:rowOff>
    </xdr:from>
    <xdr:ext cx="534377" cy="259045"/>
    <xdr:sp macro="" textlink="">
      <xdr:nvSpPr>
        <xdr:cNvPr id="205" name="テキスト ボックス 204">
          <a:extLst>
            <a:ext uri="{FF2B5EF4-FFF2-40B4-BE49-F238E27FC236}">
              <a16:creationId xmlns:a16="http://schemas.microsoft.com/office/drawing/2014/main" id="{DCE284A2-FA58-4B62-88CD-7DE3526561FB}"/>
            </a:ext>
          </a:extLst>
        </xdr:cNvPr>
        <xdr:cNvSpPr txBox="1"/>
      </xdr:nvSpPr>
      <xdr:spPr>
        <a:xfrm>
          <a:off x="863111" y="1289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E2CA276-8DDA-4EFC-AFA3-D875C53DF53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B61DB7BD-2640-44C6-8C49-F2B70B0ED90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7F11210-F269-46DA-B3E4-92A7E89C1F0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ACE7F452-EC23-4F7B-9A5C-164BED41374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E9EF6205-05BB-4564-B083-19D15E15110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830FB2F9-319A-4601-93F4-0B92B7ED773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9A52869A-8EEA-40AD-9F5B-A0B8013E5418}"/>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E3DF0269-85EA-4198-9D97-D25EC9A5AD2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5670D863-7555-4CD0-B877-E5910A75E96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A33FDC62-DA78-47DB-9448-E942E1BA4FF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40F195BF-A671-4C8D-8196-3D899F5C7267}"/>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476A9F5A-C636-4344-BE64-CC035868AFA4}"/>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CC0C360B-83AF-4A03-9634-8EE8C6909B91}"/>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5FCFFDA1-32AC-4860-AEFD-584D2422742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29195EFB-AA51-4122-B5D3-F0B34C71A5E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CA12FFA6-0F8E-464D-B830-3C3514E4F1C6}"/>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BC57AC08-0E7E-4382-906E-6186F919FF6D}"/>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D9377F28-81C5-4219-AF8A-0614EF029E05}"/>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BAB501C8-7E8E-41B5-AC02-1F0FE1179337}"/>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6780B355-D1CA-41D7-A90C-98F26E632454}"/>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66E48929-42B7-414B-BF45-8C5BB848B796}"/>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4D336F08-3873-4098-A4DE-139F2DC3144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45F0A0AB-2090-4011-99D9-3945AAB5C01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1119F23F-2661-4440-BFB1-22C78BE7480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78BED707-2450-4021-9F36-FDE33C4C7F3D}"/>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7D280C69-044D-45B6-941E-92F1EBD8E816}"/>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5BE5D9A8-A056-498E-816E-EBCFDED2EFF6}"/>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A0545154-81A3-430E-80AA-DFAA97E84296}"/>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3E98F9F2-DEF1-49CA-826F-6372E68C8567}"/>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23533</xdr:rowOff>
    </xdr:from>
    <xdr:to>
      <xdr:col>24</xdr:col>
      <xdr:colOff>63500</xdr:colOff>
      <xdr:row>94</xdr:row>
      <xdr:rowOff>75031</xdr:rowOff>
    </xdr:to>
    <xdr:cxnSp macro="">
      <xdr:nvCxnSpPr>
        <xdr:cNvPr id="235" name="直線コネクタ 234">
          <a:extLst>
            <a:ext uri="{FF2B5EF4-FFF2-40B4-BE49-F238E27FC236}">
              <a16:creationId xmlns:a16="http://schemas.microsoft.com/office/drawing/2014/main" id="{9D6BFD54-62BB-4638-B251-2951863A5C9F}"/>
            </a:ext>
          </a:extLst>
        </xdr:cNvPr>
        <xdr:cNvCxnSpPr/>
      </xdr:nvCxnSpPr>
      <xdr:spPr>
        <a:xfrm flipV="1">
          <a:off x="3797300" y="16139833"/>
          <a:ext cx="838200" cy="5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624012CE-F8E8-4DDE-BAA1-76980793AC7E}"/>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B328F577-00A9-4AFA-B5FB-F801499D530B}"/>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75031</xdr:rowOff>
    </xdr:from>
    <xdr:to>
      <xdr:col>19</xdr:col>
      <xdr:colOff>177800</xdr:colOff>
      <xdr:row>94</xdr:row>
      <xdr:rowOff>77508</xdr:rowOff>
    </xdr:to>
    <xdr:cxnSp macro="">
      <xdr:nvCxnSpPr>
        <xdr:cNvPr id="238" name="直線コネクタ 237">
          <a:extLst>
            <a:ext uri="{FF2B5EF4-FFF2-40B4-BE49-F238E27FC236}">
              <a16:creationId xmlns:a16="http://schemas.microsoft.com/office/drawing/2014/main" id="{97C030B4-D265-4738-A104-A0039F071B0C}"/>
            </a:ext>
          </a:extLst>
        </xdr:cNvPr>
        <xdr:cNvCxnSpPr/>
      </xdr:nvCxnSpPr>
      <xdr:spPr>
        <a:xfrm flipV="1">
          <a:off x="2908300" y="16191331"/>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A1233B64-F0BE-4239-A3C7-6D9E0B1763ED}"/>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D864F38A-B188-41D4-9E84-DAF525053A23}"/>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26809</xdr:rowOff>
    </xdr:from>
    <xdr:to>
      <xdr:col>15</xdr:col>
      <xdr:colOff>50800</xdr:colOff>
      <xdr:row>94</xdr:row>
      <xdr:rowOff>77508</xdr:rowOff>
    </xdr:to>
    <xdr:cxnSp macro="">
      <xdr:nvCxnSpPr>
        <xdr:cNvPr id="241" name="直線コネクタ 240">
          <a:extLst>
            <a:ext uri="{FF2B5EF4-FFF2-40B4-BE49-F238E27FC236}">
              <a16:creationId xmlns:a16="http://schemas.microsoft.com/office/drawing/2014/main" id="{09533424-EA06-40E7-8CA2-92EFA49B785A}"/>
            </a:ext>
          </a:extLst>
        </xdr:cNvPr>
        <xdr:cNvCxnSpPr/>
      </xdr:nvCxnSpPr>
      <xdr:spPr>
        <a:xfrm>
          <a:off x="2019300" y="16143109"/>
          <a:ext cx="889000" cy="5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5429952E-10C2-42EA-8E5E-114867D93202}"/>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5B8FAE5C-ADE1-4259-AB3C-E1786F3F6B53}"/>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26809</xdr:rowOff>
    </xdr:from>
    <xdr:to>
      <xdr:col>10</xdr:col>
      <xdr:colOff>114300</xdr:colOff>
      <xdr:row>95</xdr:row>
      <xdr:rowOff>105727</xdr:rowOff>
    </xdr:to>
    <xdr:cxnSp macro="">
      <xdr:nvCxnSpPr>
        <xdr:cNvPr id="244" name="直線コネクタ 243">
          <a:extLst>
            <a:ext uri="{FF2B5EF4-FFF2-40B4-BE49-F238E27FC236}">
              <a16:creationId xmlns:a16="http://schemas.microsoft.com/office/drawing/2014/main" id="{F3EE2526-29D6-4D36-AA6C-1A3277F5BF9D}"/>
            </a:ext>
          </a:extLst>
        </xdr:cNvPr>
        <xdr:cNvCxnSpPr/>
      </xdr:nvCxnSpPr>
      <xdr:spPr>
        <a:xfrm flipV="1">
          <a:off x="1130300" y="16143109"/>
          <a:ext cx="889000" cy="2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53FC3634-18BC-487A-918B-5177490B4425}"/>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E833FA6E-F2BA-41BB-B010-D2078E2B3E9C}"/>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B54B5F14-D7FB-400E-9155-30357603C625}"/>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DCB22E0E-2173-4917-815B-A030D2429D74}"/>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084E0C3-00E7-441C-8949-F0B89D2EF73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43FD0D5-2C3F-4E39-9486-B34F76B95A6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B1C51A17-6998-4CDE-98AE-8CA5C1B12B5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F5C199A-68D8-46AB-B913-E8F3DB9CB08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43EDDDAE-FACB-41EC-A6B7-B59D6732ADF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144183</xdr:rowOff>
    </xdr:from>
    <xdr:to>
      <xdr:col>24</xdr:col>
      <xdr:colOff>114300</xdr:colOff>
      <xdr:row>94</xdr:row>
      <xdr:rowOff>74333</xdr:rowOff>
    </xdr:to>
    <xdr:sp macro="" textlink="">
      <xdr:nvSpPr>
        <xdr:cNvPr id="254" name="楕円 253">
          <a:extLst>
            <a:ext uri="{FF2B5EF4-FFF2-40B4-BE49-F238E27FC236}">
              <a16:creationId xmlns:a16="http://schemas.microsoft.com/office/drawing/2014/main" id="{EA74E272-1981-4698-97D2-DE7D69634D5E}"/>
            </a:ext>
          </a:extLst>
        </xdr:cNvPr>
        <xdr:cNvSpPr/>
      </xdr:nvSpPr>
      <xdr:spPr>
        <a:xfrm>
          <a:off x="4584700" y="160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167060</xdr:rowOff>
    </xdr:from>
    <xdr:ext cx="534377" cy="259045"/>
    <xdr:sp macro="" textlink="">
      <xdr:nvSpPr>
        <xdr:cNvPr id="255" name="扶助費該当値テキスト">
          <a:extLst>
            <a:ext uri="{FF2B5EF4-FFF2-40B4-BE49-F238E27FC236}">
              <a16:creationId xmlns:a16="http://schemas.microsoft.com/office/drawing/2014/main" id="{C4799FCB-BA33-4BF2-8383-949A2578F564}"/>
            </a:ext>
          </a:extLst>
        </xdr:cNvPr>
        <xdr:cNvSpPr txBox="1"/>
      </xdr:nvSpPr>
      <xdr:spPr>
        <a:xfrm>
          <a:off x="4686300" y="1594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24231</xdr:rowOff>
    </xdr:from>
    <xdr:to>
      <xdr:col>20</xdr:col>
      <xdr:colOff>38100</xdr:colOff>
      <xdr:row>94</xdr:row>
      <xdr:rowOff>125831</xdr:rowOff>
    </xdr:to>
    <xdr:sp macro="" textlink="">
      <xdr:nvSpPr>
        <xdr:cNvPr id="256" name="楕円 255">
          <a:extLst>
            <a:ext uri="{FF2B5EF4-FFF2-40B4-BE49-F238E27FC236}">
              <a16:creationId xmlns:a16="http://schemas.microsoft.com/office/drawing/2014/main" id="{7B83B59A-1722-4CBF-9953-90D3C4A2158A}"/>
            </a:ext>
          </a:extLst>
        </xdr:cNvPr>
        <xdr:cNvSpPr/>
      </xdr:nvSpPr>
      <xdr:spPr>
        <a:xfrm>
          <a:off x="3746500" y="1614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142358</xdr:rowOff>
    </xdr:from>
    <xdr:ext cx="534377" cy="259045"/>
    <xdr:sp macro="" textlink="">
      <xdr:nvSpPr>
        <xdr:cNvPr id="257" name="テキスト ボックス 256">
          <a:extLst>
            <a:ext uri="{FF2B5EF4-FFF2-40B4-BE49-F238E27FC236}">
              <a16:creationId xmlns:a16="http://schemas.microsoft.com/office/drawing/2014/main" id="{2BE55578-F5E7-47C1-9832-7B65E6FECC67}"/>
            </a:ext>
          </a:extLst>
        </xdr:cNvPr>
        <xdr:cNvSpPr txBox="1"/>
      </xdr:nvSpPr>
      <xdr:spPr>
        <a:xfrm>
          <a:off x="3530111" y="1591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26708</xdr:rowOff>
    </xdr:from>
    <xdr:to>
      <xdr:col>15</xdr:col>
      <xdr:colOff>101600</xdr:colOff>
      <xdr:row>94</xdr:row>
      <xdr:rowOff>128308</xdr:rowOff>
    </xdr:to>
    <xdr:sp macro="" textlink="">
      <xdr:nvSpPr>
        <xdr:cNvPr id="258" name="楕円 257">
          <a:extLst>
            <a:ext uri="{FF2B5EF4-FFF2-40B4-BE49-F238E27FC236}">
              <a16:creationId xmlns:a16="http://schemas.microsoft.com/office/drawing/2014/main" id="{FB3793EF-449A-4E5D-A058-F4BFDDC657CE}"/>
            </a:ext>
          </a:extLst>
        </xdr:cNvPr>
        <xdr:cNvSpPr/>
      </xdr:nvSpPr>
      <xdr:spPr>
        <a:xfrm>
          <a:off x="2857500" y="1614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144835</xdr:rowOff>
    </xdr:from>
    <xdr:ext cx="534377" cy="259045"/>
    <xdr:sp macro="" textlink="">
      <xdr:nvSpPr>
        <xdr:cNvPr id="259" name="テキスト ボックス 258">
          <a:extLst>
            <a:ext uri="{FF2B5EF4-FFF2-40B4-BE49-F238E27FC236}">
              <a16:creationId xmlns:a16="http://schemas.microsoft.com/office/drawing/2014/main" id="{1BCAC36A-5F99-4CFE-9C1E-7B0FF1063081}"/>
            </a:ext>
          </a:extLst>
        </xdr:cNvPr>
        <xdr:cNvSpPr txBox="1"/>
      </xdr:nvSpPr>
      <xdr:spPr>
        <a:xfrm>
          <a:off x="2641111" y="1591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147459</xdr:rowOff>
    </xdr:from>
    <xdr:to>
      <xdr:col>10</xdr:col>
      <xdr:colOff>165100</xdr:colOff>
      <xdr:row>94</xdr:row>
      <xdr:rowOff>77609</xdr:rowOff>
    </xdr:to>
    <xdr:sp macro="" textlink="">
      <xdr:nvSpPr>
        <xdr:cNvPr id="260" name="楕円 259">
          <a:extLst>
            <a:ext uri="{FF2B5EF4-FFF2-40B4-BE49-F238E27FC236}">
              <a16:creationId xmlns:a16="http://schemas.microsoft.com/office/drawing/2014/main" id="{3336FC3A-F9E2-44EC-9749-42FD04E0851F}"/>
            </a:ext>
          </a:extLst>
        </xdr:cNvPr>
        <xdr:cNvSpPr/>
      </xdr:nvSpPr>
      <xdr:spPr>
        <a:xfrm>
          <a:off x="1968500" y="1609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94136</xdr:rowOff>
    </xdr:from>
    <xdr:ext cx="534377" cy="259045"/>
    <xdr:sp macro="" textlink="">
      <xdr:nvSpPr>
        <xdr:cNvPr id="261" name="テキスト ボックス 260">
          <a:extLst>
            <a:ext uri="{FF2B5EF4-FFF2-40B4-BE49-F238E27FC236}">
              <a16:creationId xmlns:a16="http://schemas.microsoft.com/office/drawing/2014/main" id="{BA0AE001-CD25-4E90-B3B5-B08462896479}"/>
            </a:ext>
          </a:extLst>
        </xdr:cNvPr>
        <xdr:cNvSpPr txBox="1"/>
      </xdr:nvSpPr>
      <xdr:spPr>
        <a:xfrm>
          <a:off x="1752111" y="1586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54927</xdr:rowOff>
    </xdr:from>
    <xdr:to>
      <xdr:col>6</xdr:col>
      <xdr:colOff>38100</xdr:colOff>
      <xdr:row>95</xdr:row>
      <xdr:rowOff>156527</xdr:rowOff>
    </xdr:to>
    <xdr:sp macro="" textlink="">
      <xdr:nvSpPr>
        <xdr:cNvPr id="262" name="楕円 261">
          <a:extLst>
            <a:ext uri="{FF2B5EF4-FFF2-40B4-BE49-F238E27FC236}">
              <a16:creationId xmlns:a16="http://schemas.microsoft.com/office/drawing/2014/main" id="{4C645EE9-811F-4228-963B-3BE133526F70}"/>
            </a:ext>
          </a:extLst>
        </xdr:cNvPr>
        <xdr:cNvSpPr/>
      </xdr:nvSpPr>
      <xdr:spPr>
        <a:xfrm>
          <a:off x="1079500" y="1634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1604</xdr:rowOff>
    </xdr:from>
    <xdr:ext cx="534377" cy="259045"/>
    <xdr:sp macro="" textlink="">
      <xdr:nvSpPr>
        <xdr:cNvPr id="263" name="テキスト ボックス 262">
          <a:extLst>
            <a:ext uri="{FF2B5EF4-FFF2-40B4-BE49-F238E27FC236}">
              <a16:creationId xmlns:a16="http://schemas.microsoft.com/office/drawing/2014/main" id="{B98BBF68-D2AA-4CFB-A01F-DEAA3B1CE077}"/>
            </a:ext>
          </a:extLst>
        </xdr:cNvPr>
        <xdr:cNvSpPr txBox="1"/>
      </xdr:nvSpPr>
      <xdr:spPr>
        <a:xfrm>
          <a:off x="863111" y="1611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90260DA4-8F98-45E1-BF58-F765CF19E04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4A58A0FF-ECD5-4EA4-AB88-A4EC35F47913}"/>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ED4E9C31-7683-4045-846E-422E02A85BE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9E2A4F4-DFE1-47CA-B9C5-93494EF9E70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9C73A9ED-B4BD-4A2B-803A-2B8425E186B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ABEB0215-75FC-48ED-BAAD-255BE23528D5}"/>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481CCFD1-2450-480A-90D6-00CB10430F1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8F61750E-84AA-4F11-98AF-EF7C3A7EE16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F8312B71-765F-45BC-8CA0-F94856D0907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8DD91A4-A4A5-455D-B552-97702ECA60D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BE0EFB5E-FA46-4A5F-968D-50A096BBC27D}"/>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903F18AD-29F2-4FE3-AA49-1D1E2B8C5C48}"/>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729D7DA5-68A6-40F7-BA05-437519D8B20B}"/>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F86AAE40-0A1B-4877-B582-DBB444850D28}"/>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E6333AFD-48C8-4DB1-AFCF-DD745B7E8849}"/>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2296BABA-AA2E-45FE-BB22-476FC8668894}"/>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1851C5F2-874D-4AF1-ACF9-0539A71B66E8}"/>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9EBD507B-388D-4A2B-BD9E-6D44CF0188D4}"/>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8B4D52A7-4CFD-433F-A993-858D1950C50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AB271051-9373-42D4-BC99-C26F5FB2C52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B2EA701E-757B-4D8E-9E81-EF836546810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C95372C4-1770-49B1-B732-788DC5AB8A1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908CE3CD-4629-4558-957A-B863C35046B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7920B238-9AC7-4141-9AD1-4A7A91DF3043}"/>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BED857B9-B7E1-4514-B519-ECFB108BFC2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80277BC0-97DE-4C60-8320-471FFF6C14CC}"/>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5E28048C-AC3D-4015-8704-83236E70E10D}"/>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6F9E4D40-CC2D-49A3-8882-33ADD1D8DDD5}"/>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119499</xdr:rowOff>
    </xdr:from>
    <xdr:to>
      <xdr:col>55</xdr:col>
      <xdr:colOff>0</xdr:colOff>
      <xdr:row>34</xdr:row>
      <xdr:rowOff>74793</xdr:rowOff>
    </xdr:to>
    <xdr:cxnSp macro="">
      <xdr:nvCxnSpPr>
        <xdr:cNvPr id="292" name="直線コネクタ 291">
          <a:extLst>
            <a:ext uri="{FF2B5EF4-FFF2-40B4-BE49-F238E27FC236}">
              <a16:creationId xmlns:a16="http://schemas.microsoft.com/office/drawing/2014/main" id="{70485A10-5BD5-4FE3-88D6-BBFD4960CD3B}"/>
            </a:ext>
          </a:extLst>
        </xdr:cNvPr>
        <xdr:cNvCxnSpPr/>
      </xdr:nvCxnSpPr>
      <xdr:spPr>
        <a:xfrm flipV="1">
          <a:off x="9639300" y="5777349"/>
          <a:ext cx="838200" cy="12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DF6628A9-656E-483E-8804-6E0E7C70EFD3}"/>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94174BB9-D241-4514-BC4C-50E4F293C21E}"/>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72027</xdr:rowOff>
    </xdr:from>
    <xdr:to>
      <xdr:col>50</xdr:col>
      <xdr:colOff>114300</xdr:colOff>
      <xdr:row>34</xdr:row>
      <xdr:rowOff>74793</xdr:rowOff>
    </xdr:to>
    <xdr:cxnSp macro="">
      <xdr:nvCxnSpPr>
        <xdr:cNvPr id="295" name="直線コネクタ 294">
          <a:extLst>
            <a:ext uri="{FF2B5EF4-FFF2-40B4-BE49-F238E27FC236}">
              <a16:creationId xmlns:a16="http://schemas.microsoft.com/office/drawing/2014/main" id="{2093FA10-00EB-49EE-9DCA-F083338DC9F0}"/>
            </a:ext>
          </a:extLst>
        </xdr:cNvPr>
        <xdr:cNvCxnSpPr/>
      </xdr:nvCxnSpPr>
      <xdr:spPr>
        <a:xfrm>
          <a:off x="8750300" y="5901327"/>
          <a:ext cx="8890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6C0A5065-D9D5-49A4-9B76-5496CB3112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38448633-A53B-4AD8-82FB-AFFF91F4E1CB}"/>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72027</xdr:rowOff>
    </xdr:from>
    <xdr:to>
      <xdr:col>45</xdr:col>
      <xdr:colOff>177800</xdr:colOff>
      <xdr:row>34</xdr:row>
      <xdr:rowOff>155519</xdr:rowOff>
    </xdr:to>
    <xdr:cxnSp macro="">
      <xdr:nvCxnSpPr>
        <xdr:cNvPr id="298" name="直線コネクタ 297">
          <a:extLst>
            <a:ext uri="{FF2B5EF4-FFF2-40B4-BE49-F238E27FC236}">
              <a16:creationId xmlns:a16="http://schemas.microsoft.com/office/drawing/2014/main" id="{781154BD-DB66-4630-B24D-F473166D7E69}"/>
            </a:ext>
          </a:extLst>
        </xdr:cNvPr>
        <xdr:cNvCxnSpPr/>
      </xdr:nvCxnSpPr>
      <xdr:spPr>
        <a:xfrm flipV="1">
          <a:off x="7861300" y="5901327"/>
          <a:ext cx="889000" cy="8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803965FD-7B5C-47C2-9F1E-EFA55F7F0F4B}"/>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7CA6E2E9-4C2A-40C1-9EC8-624B532D807B}"/>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153706</xdr:rowOff>
    </xdr:from>
    <xdr:to>
      <xdr:col>41</xdr:col>
      <xdr:colOff>50800</xdr:colOff>
      <xdr:row>34</xdr:row>
      <xdr:rowOff>155519</xdr:rowOff>
    </xdr:to>
    <xdr:cxnSp macro="">
      <xdr:nvCxnSpPr>
        <xdr:cNvPr id="301" name="直線コネクタ 300">
          <a:extLst>
            <a:ext uri="{FF2B5EF4-FFF2-40B4-BE49-F238E27FC236}">
              <a16:creationId xmlns:a16="http://schemas.microsoft.com/office/drawing/2014/main" id="{01389E2F-4A1E-4535-ADA2-F9D2797AAA1E}"/>
            </a:ext>
          </a:extLst>
        </xdr:cNvPr>
        <xdr:cNvCxnSpPr/>
      </xdr:nvCxnSpPr>
      <xdr:spPr>
        <a:xfrm>
          <a:off x="6972300" y="5640106"/>
          <a:ext cx="889000" cy="34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A278C8B8-A518-4406-B448-1C569AF43ACA}"/>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99F51CC1-AFF8-4329-AF50-84C2EA452742}"/>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78FAE147-3021-426A-A9C1-FB4C8969BF42}"/>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5F9BD3CF-4EDC-45D4-83EB-86FF1F2A2461}"/>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DD52962-A033-4188-B057-2ED0C5EB4D6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EE6A0F6-D042-46E0-B310-006EA69C46A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B91BE19B-DE36-48C1-B6C5-D7083DC2A75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93E3626E-6B47-4E07-9713-F40DCA5781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8D4DEE0-DDDC-49D6-91BD-512562F8D06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68699</xdr:rowOff>
    </xdr:from>
    <xdr:to>
      <xdr:col>55</xdr:col>
      <xdr:colOff>50800</xdr:colOff>
      <xdr:row>33</xdr:row>
      <xdr:rowOff>170299</xdr:rowOff>
    </xdr:to>
    <xdr:sp macro="" textlink="">
      <xdr:nvSpPr>
        <xdr:cNvPr id="311" name="楕円 310">
          <a:extLst>
            <a:ext uri="{FF2B5EF4-FFF2-40B4-BE49-F238E27FC236}">
              <a16:creationId xmlns:a16="http://schemas.microsoft.com/office/drawing/2014/main" id="{6AE51F98-2AE0-454D-A31E-54D4484E1975}"/>
            </a:ext>
          </a:extLst>
        </xdr:cNvPr>
        <xdr:cNvSpPr/>
      </xdr:nvSpPr>
      <xdr:spPr>
        <a:xfrm>
          <a:off x="10426700" y="572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91576</xdr:rowOff>
    </xdr:from>
    <xdr:ext cx="599010" cy="259045"/>
    <xdr:sp macro="" textlink="">
      <xdr:nvSpPr>
        <xdr:cNvPr id="312" name="補助費等該当値テキスト">
          <a:extLst>
            <a:ext uri="{FF2B5EF4-FFF2-40B4-BE49-F238E27FC236}">
              <a16:creationId xmlns:a16="http://schemas.microsoft.com/office/drawing/2014/main" id="{2E435190-3132-453A-BD69-77FE0CA27AFE}"/>
            </a:ext>
          </a:extLst>
        </xdr:cNvPr>
        <xdr:cNvSpPr txBox="1"/>
      </xdr:nvSpPr>
      <xdr:spPr>
        <a:xfrm>
          <a:off x="10528300" y="557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23993</xdr:rowOff>
    </xdr:from>
    <xdr:to>
      <xdr:col>50</xdr:col>
      <xdr:colOff>165100</xdr:colOff>
      <xdr:row>34</xdr:row>
      <xdr:rowOff>125593</xdr:rowOff>
    </xdr:to>
    <xdr:sp macro="" textlink="">
      <xdr:nvSpPr>
        <xdr:cNvPr id="313" name="楕円 312">
          <a:extLst>
            <a:ext uri="{FF2B5EF4-FFF2-40B4-BE49-F238E27FC236}">
              <a16:creationId xmlns:a16="http://schemas.microsoft.com/office/drawing/2014/main" id="{F4315E0B-0B00-4B71-A369-254418BBCD81}"/>
            </a:ext>
          </a:extLst>
        </xdr:cNvPr>
        <xdr:cNvSpPr/>
      </xdr:nvSpPr>
      <xdr:spPr>
        <a:xfrm>
          <a:off x="9588500" y="585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142120</xdr:rowOff>
    </xdr:from>
    <xdr:ext cx="599010" cy="259045"/>
    <xdr:sp macro="" textlink="">
      <xdr:nvSpPr>
        <xdr:cNvPr id="314" name="テキスト ボックス 313">
          <a:extLst>
            <a:ext uri="{FF2B5EF4-FFF2-40B4-BE49-F238E27FC236}">
              <a16:creationId xmlns:a16="http://schemas.microsoft.com/office/drawing/2014/main" id="{D0F8C3D9-90D7-4ABF-9B89-744A854EF1D5}"/>
            </a:ext>
          </a:extLst>
        </xdr:cNvPr>
        <xdr:cNvSpPr txBox="1"/>
      </xdr:nvSpPr>
      <xdr:spPr>
        <a:xfrm>
          <a:off x="9339795" y="56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21227</xdr:rowOff>
    </xdr:from>
    <xdr:to>
      <xdr:col>46</xdr:col>
      <xdr:colOff>38100</xdr:colOff>
      <xdr:row>34</xdr:row>
      <xdr:rowOff>122827</xdr:rowOff>
    </xdr:to>
    <xdr:sp macro="" textlink="">
      <xdr:nvSpPr>
        <xdr:cNvPr id="315" name="楕円 314">
          <a:extLst>
            <a:ext uri="{FF2B5EF4-FFF2-40B4-BE49-F238E27FC236}">
              <a16:creationId xmlns:a16="http://schemas.microsoft.com/office/drawing/2014/main" id="{8E77AA7B-C492-48BC-A567-C53DE7642229}"/>
            </a:ext>
          </a:extLst>
        </xdr:cNvPr>
        <xdr:cNvSpPr/>
      </xdr:nvSpPr>
      <xdr:spPr>
        <a:xfrm>
          <a:off x="8699500" y="585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139354</xdr:rowOff>
    </xdr:from>
    <xdr:ext cx="599010" cy="259045"/>
    <xdr:sp macro="" textlink="">
      <xdr:nvSpPr>
        <xdr:cNvPr id="316" name="テキスト ボックス 315">
          <a:extLst>
            <a:ext uri="{FF2B5EF4-FFF2-40B4-BE49-F238E27FC236}">
              <a16:creationId xmlns:a16="http://schemas.microsoft.com/office/drawing/2014/main" id="{917AEE18-C981-494E-B2AC-CA8DFBC57861}"/>
            </a:ext>
          </a:extLst>
        </xdr:cNvPr>
        <xdr:cNvSpPr txBox="1"/>
      </xdr:nvSpPr>
      <xdr:spPr>
        <a:xfrm>
          <a:off x="8450795" y="5625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104719</xdr:rowOff>
    </xdr:from>
    <xdr:to>
      <xdr:col>41</xdr:col>
      <xdr:colOff>101600</xdr:colOff>
      <xdr:row>35</xdr:row>
      <xdr:rowOff>34869</xdr:rowOff>
    </xdr:to>
    <xdr:sp macro="" textlink="">
      <xdr:nvSpPr>
        <xdr:cNvPr id="317" name="楕円 316">
          <a:extLst>
            <a:ext uri="{FF2B5EF4-FFF2-40B4-BE49-F238E27FC236}">
              <a16:creationId xmlns:a16="http://schemas.microsoft.com/office/drawing/2014/main" id="{E908D959-AB5D-4615-BDFE-8DFAE8966A2C}"/>
            </a:ext>
          </a:extLst>
        </xdr:cNvPr>
        <xdr:cNvSpPr/>
      </xdr:nvSpPr>
      <xdr:spPr>
        <a:xfrm>
          <a:off x="7810500" y="5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51396</xdr:rowOff>
    </xdr:from>
    <xdr:ext cx="599010" cy="259045"/>
    <xdr:sp macro="" textlink="">
      <xdr:nvSpPr>
        <xdr:cNvPr id="318" name="テキスト ボックス 317">
          <a:extLst>
            <a:ext uri="{FF2B5EF4-FFF2-40B4-BE49-F238E27FC236}">
              <a16:creationId xmlns:a16="http://schemas.microsoft.com/office/drawing/2014/main" id="{B383C82B-E689-4D9C-A50B-A763EBB91081}"/>
            </a:ext>
          </a:extLst>
        </xdr:cNvPr>
        <xdr:cNvSpPr txBox="1"/>
      </xdr:nvSpPr>
      <xdr:spPr>
        <a:xfrm>
          <a:off x="7561795" y="570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102906</xdr:rowOff>
    </xdr:from>
    <xdr:to>
      <xdr:col>36</xdr:col>
      <xdr:colOff>165100</xdr:colOff>
      <xdr:row>33</xdr:row>
      <xdr:rowOff>33056</xdr:rowOff>
    </xdr:to>
    <xdr:sp macro="" textlink="">
      <xdr:nvSpPr>
        <xdr:cNvPr id="319" name="楕円 318">
          <a:extLst>
            <a:ext uri="{FF2B5EF4-FFF2-40B4-BE49-F238E27FC236}">
              <a16:creationId xmlns:a16="http://schemas.microsoft.com/office/drawing/2014/main" id="{F9874AD1-4E0A-4BF1-B317-9F0EBB4CF692}"/>
            </a:ext>
          </a:extLst>
        </xdr:cNvPr>
        <xdr:cNvSpPr/>
      </xdr:nvSpPr>
      <xdr:spPr>
        <a:xfrm>
          <a:off x="6921500" y="558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49583</xdr:rowOff>
    </xdr:from>
    <xdr:ext cx="599010" cy="259045"/>
    <xdr:sp macro="" textlink="">
      <xdr:nvSpPr>
        <xdr:cNvPr id="320" name="テキスト ボックス 319">
          <a:extLst>
            <a:ext uri="{FF2B5EF4-FFF2-40B4-BE49-F238E27FC236}">
              <a16:creationId xmlns:a16="http://schemas.microsoft.com/office/drawing/2014/main" id="{436A78F7-A892-4685-A320-B4F07AE767EA}"/>
            </a:ext>
          </a:extLst>
        </xdr:cNvPr>
        <xdr:cNvSpPr txBox="1"/>
      </xdr:nvSpPr>
      <xdr:spPr>
        <a:xfrm>
          <a:off x="6672795" y="5364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72A92456-BC05-4ADC-9E55-13AFBB9A778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32936812-5FB2-40A3-A2D4-80510314EFF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A4E1EFCC-F196-4BCA-AE1C-0352C102A91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DDACE962-A3AD-4306-9BF1-BD294CD9AAD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B2004F06-CA85-408F-8462-AA8DC7E7793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D94DC246-3638-4B6D-9002-B5E6E4C75D6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B1384C23-5B9F-4619-A032-3B620C754C1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2E5F5E2C-02F0-4BC4-9356-E80111A0123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DE0B01C9-018A-4E7D-886F-118891975461}"/>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2230EFBD-9A51-45EF-ACD7-E13F85CA381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AB1038CA-023B-410B-89C3-A9657885C8E6}"/>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60D4B8E5-24BF-485A-A1C4-76EE93B47A48}"/>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B3444E03-5846-40EE-96DD-B8C7E928840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24D391CA-C356-4710-A981-D31B6354FABC}"/>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FC6666AF-8019-4923-9743-BDCAD116626D}"/>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73F31C3B-3788-46B6-B6B9-40AAE6F91B8E}"/>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58F8E2F8-D283-49EE-B5CB-3DD341260116}"/>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7C9589A1-38CA-4F9C-A755-71846E5145F6}"/>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DF5AFD7-B1AF-4E91-BF03-744F1BE0F4F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A5893AA8-C69A-49FE-A6E5-BEDA5256751E}"/>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B0DE90B4-0015-4E67-9A1F-07DB33F495C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579E4F1D-6391-4653-A591-6720ABC768F9}"/>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2C83BC33-E5F4-476F-B170-A0072AFBBA2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341E2B99-3745-4BB5-B35F-BFF51FAA2F35}"/>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6EE08BC1-B25D-4BD0-AB7E-DEF4AC37009D}"/>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85DA8F9F-2EC0-43DF-BE77-2D17B1D02F79}"/>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C45B0237-C6E5-40D2-A66D-3EAD6443BCB3}"/>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3788FED1-AB3E-419A-9AD5-C021BD5E9C7D}"/>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133724</xdr:rowOff>
    </xdr:from>
    <xdr:to>
      <xdr:col>55</xdr:col>
      <xdr:colOff>0</xdr:colOff>
      <xdr:row>57</xdr:row>
      <xdr:rowOff>154612</xdr:rowOff>
    </xdr:to>
    <xdr:cxnSp macro="">
      <xdr:nvCxnSpPr>
        <xdr:cNvPr id="349" name="直線コネクタ 348">
          <a:extLst>
            <a:ext uri="{FF2B5EF4-FFF2-40B4-BE49-F238E27FC236}">
              <a16:creationId xmlns:a16="http://schemas.microsoft.com/office/drawing/2014/main" id="{6FF44948-2D83-446D-B648-7644D80769C5}"/>
            </a:ext>
          </a:extLst>
        </xdr:cNvPr>
        <xdr:cNvCxnSpPr/>
      </xdr:nvCxnSpPr>
      <xdr:spPr>
        <a:xfrm flipV="1">
          <a:off x="9639300" y="9906374"/>
          <a:ext cx="838200" cy="2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12DD36F9-93F7-402C-8B16-F6D978850459}"/>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3EE7AD33-AD32-4D61-8948-2147EB3AD0F1}"/>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154612</xdr:rowOff>
    </xdr:from>
    <xdr:to>
      <xdr:col>50</xdr:col>
      <xdr:colOff>114300</xdr:colOff>
      <xdr:row>57</xdr:row>
      <xdr:rowOff>166728</xdr:rowOff>
    </xdr:to>
    <xdr:cxnSp macro="">
      <xdr:nvCxnSpPr>
        <xdr:cNvPr id="352" name="直線コネクタ 351">
          <a:extLst>
            <a:ext uri="{FF2B5EF4-FFF2-40B4-BE49-F238E27FC236}">
              <a16:creationId xmlns:a16="http://schemas.microsoft.com/office/drawing/2014/main" id="{4B43D264-0C5F-46CF-BA70-D4D308F38584}"/>
            </a:ext>
          </a:extLst>
        </xdr:cNvPr>
        <xdr:cNvCxnSpPr/>
      </xdr:nvCxnSpPr>
      <xdr:spPr>
        <a:xfrm flipV="1">
          <a:off x="8750300" y="9927262"/>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63D0D072-21E4-4776-8B84-C2980F33DDDF}"/>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C12FA03C-2A61-41B8-B8A8-39B6C9AFC759}"/>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166728</xdr:rowOff>
    </xdr:from>
    <xdr:to>
      <xdr:col>45</xdr:col>
      <xdr:colOff>177800</xdr:colOff>
      <xdr:row>58</xdr:row>
      <xdr:rowOff>42490</xdr:rowOff>
    </xdr:to>
    <xdr:cxnSp macro="">
      <xdr:nvCxnSpPr>
        <xdr:cNvPr id="355" name="直線コネクタ 354">
          <a:extLst>
            <a:ext uri="{FF2B5EF4-FFF2-40B4-BE49-F238E27FC236}">
              <a16:creationId xmlns:a16="http://schemas.microsoft.com/office/drawing/2014/main" id="{7154E3E4-F938-4B3E-B759-3DF321D3DDCB}"/>
            </a:ext>
          </a:extLst>
        </xdr:cNvPr>
        <xdr:cNvCxnSpPr/>
      </xdr:nvCxnSpPr>
      <xdr:spPr>
        <a:xfrm flipV="1">
          <a:off x="7861300" y="9939378"/>
          <a:ext cx="889000" cy="4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85216A-805F-4121-B69F-E305D8C1AF6C}"/>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F3E9D201-A260-4668-A8A7-13541F2BE677}"/>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28831</xdr:rowOff>
    </xdr:from>
    <xdr:to>
      <xdr:col>41</xdr:col>
      <xdr:colOff>50800</xdr:colOff>
      <xdr:row>58</xdr:row>
      <xdr:rowOff>42490</xdr:rowOff>
    </xdr:to>
    <xdr:cxnSp macro="">
      <xdr:nvCxnSpPr>
        <xdr:cNvPr id="358" name="直線コネクタ 357">
          <a:extLst>
            <a:ext uri="{FF2B5EF4-FFF2-40B4-BE49-F238E27FC236}">
              <a16:creationId xmlns:a16="http://schemas.microsoft.com/office/drawing/2014/main" id="{02E627CC-A44E-4571-85D5-007E6DAF4620}"/>
            </a:ext>
          </a:extLst>
        </xdr:cNvPr>
        <xdr:cNvCxnSpPr/>
      </xdr:nvCxnSpPr>
      <xdr:spPr>
        <a:xfrm>
          <a:off x="6972300" y="9801481"/>
          <a:ext cx="889000" cy="18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FC47D1A4-C2B1-4AFE-B609-B363CC883613}"/>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E80C0188-0E64-495D-8779-8BFB34872D67}"/>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A2A095DD-D5F7-4FCD-8016-2D5A96827565}"/>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DFCF137F-0709-4E9F-A278-47D376FD5AE9}"/>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67C4237F-A1FC-42AF-9872-D15B8FA7FE8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6B5FC68E-E926-48AF-A7F7-D122C5F44DD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3356D0DF-300B-469B-9290-AC836B6BBAE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6D9078ED-63BD-4B6C-8635-58DB4B308E0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2078747B-E124-41B9-BC21-E4A8C8B8DD6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82924</xdr:rowOff>
    </xdr:from>
    <xdr:to>
      <xdr:col>55</xdr:col>
      <xdr:colOff>50800</xdr:colOff>
      <xdr:row>58</xdr:row>
      <xdr:rowOff>13074</xdr:rowOff>
    </xdr:to>
    <xdr:sp macro="" textlink="">
      <xdr:nvSpPr>
        <xdr:cNvPr id="368" name="楕円 367">
          <a:extLst>
            <a:ext uri="{FF2B5EF4-FFF2-40B4-BE49-F238E27FC236}">
              <a16:creationId xmlns:a16="http://schemas.microsoft.com/office/drawing/2014/main" id="{666F255E-5E51-44E2-B5A0-59CC57C1D789}"/>
            </a:ext>
          </a:extLst>
        </xdr:cNvPr>
        <xdr:cNvSpPr/>
      </xdr:nvSpPr>
      <xdr:spPr>
        <a:xfrm>
          <a:off x="10426700" y="985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105801</xdr:rowOff>
    </xdr:from>
    <xdr:ext cx="599010" cy="259045"/>
    <xdr:sp macro="" textlink="">
      <xdr:nvSpPr>
        <xdr:cNvPr id="369" name="普通建設事業費該当値テキスト">
          <a:extLst>
            <a:ext uri="{FF2B5EF4-FFF2-40B4-BE49-F238E27FC236}">
              <a16:creationId xmlns:a16="http://schemas.microsoft.com/office/drawing/2014/main" id="{44CA8851-8732-49A1-9956-AFAD9F7DAF60}"/>
            </a:ext>
          </a:extLst>
        </xdr:cNvPr>
        <xdr:cNvSpPr txBox="1"/>
      </xdr:nvSpPr>
      <xdr:spPr>
        <a:xfrm>
          <a:off x="10528300" y="9707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103812</xdr:rowOff>
    </xdr:from>
    <xdr:to>
      <xdr:col>50</xdr:col>
      <xdr:colOff>165100</xdr:colOff>
      <xdr:row>58</xdr:row>
      <xdr:rowOff>33962</xdr:rowOff>
    </xdr:to>
    <xdr:sp macro="" textlink="">
      <xdr:nvSpPr>
        <xdr:cNvPr id="370" name="楕円 369">
          <a:extLst>
            <a:ext uri="{FF2B5EF4-FFF2-40B4-BE49-F238E27FC236}">
              <a16:creationId xmlns:a16="http://schemas.microsoft.com/office/drawing/2014/main" id="{2211B9E5-402A-43F1-B19E-E2F117F8656B}"/>
            </a:ext>
          </a:extLst>
        </xdr:cNvPr>
        <xdr:cNvSpPr/>
      </xdr:nvSpPr>
      <xdr:spPr>
        <a:xfrm>
          <a:off x="9588500" y="987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50489</xdr:rowOff>
    </xdr:from>
    <xdr:ext cx="599010" cy="259045"/>
    <xdr:sp macro="" textlink="">
      <xdr:nvSpPr>
        <xdr:cNvPr id="371" name="テキスト ボックス 370">
          <a:extLst>
            <a:ext uri="{FF2B5EF4-FFF2-40B4-BE49-F238E27FC236}">
              <a16:creationId xmlns:a16="http://schemas.microsoft.com/office/drawing/2014/main" id="{A8AD8343-1919-4B8C-9764-1F3BB0FCBBE2}"/>
            </a:ext>
          </a:extLst>
        </xdr:cNvPr>
        <xdr:cNvSpPr txBox="1"/>
      </xdr:nvSpPr>
      <xdr:spPr>
        <a:xfrm>
          <a:off x="9339795" y="9651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115928</xdr:rowOff>
    </xdr:from>
    <xdr:to>
      <xdr:col>46</xdr:col>
      <xdr:colOff>38100</xdr:colOff>
      <xdr:row>58</xdr:row>
      <xdr:rowOff>46078</xdr:rowOff>
    </xdr:to>
    <xdr:sp macro="" textlink="">
      <xdr:nvSpPr>
        <xdr:cNvPr id="372" name="楕円 371">
          <a:extLst>
            <a:ext uri="{FF2B5EF4-FFF2-40B4-BE49-F238E27FC236}">
              <a16:creationId xmlns:a16="http://schemas.microsoft.com/office/drawing/2014/main" id="{07F0BE67-A67A-4DE3-B13B-C5C0C836A7E3}"/>
            </a:ext>
          </a:extLst>
        </xdr:cNvPr>
        <xdr:cNvSpPr/>
      </xdr:nvSpPr>
      <xdr:spPr>
        <a:xfrm>
          <a:off x="8699500" y="988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62605</xdr:rowOff>
    </xdr:from>
    <xdr:ext cx="599010" cy="259045"/>
    <xdr:sp macro="" textlink="">
      <xdr:nvSpPr>
        <xdr:cNvPr id="373" name="テキスト ボックス 372">
          <a:extLst>
            <a:ext uri="{FF2B5EF4-FFF2-40B4-BE49-F238E27FC236}">
              <a16:creationId xmlns:a16="http://schemas.microsoft.com/office/drawing/2014/main" id="{CF535B7B-6A26-4F0A-A304-CF54A85E245F}"/>
            </a:ext>
          </a:extLst>
        </xdr:cNvPr>
        <xdr:cNvSpPr txBox="1"/>
      </xdr:nvSpPr>
      <xdr:spPr>
        <a:xfrm>
          <a:off x="8450795" y="966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163140</xdr:rowOff>
    </xdr:from>
    <xdr:to>
      <xdr:col>41</xdr:col>
      <xdr:colOff>101600</xdr:colOff>
      <xdr:row>58</xdr:row>
      <xdr:rowOff>93290</xdr:rowOff>
    </xdr:to>
    <xdr:sp macro="" textlink="">
      <xdr:nvSpPr>
        <xdr:cNvPr id="374" name="楕円 373">
          <a:extLst>
            <a:ext uri="{FF2B5EF4-FFF2-40B4-BE49-F238E27FC236}">
              <a16:creationId xmlns:a16="http://schemas.microsoft.com/office/drawing/2014/main" id="{49D6525C-10B9-40C4-B9B2-0F4CAE2D0424}"/>
            </a:ext>
          </a:extLst>
        </xdr:cNvPr>
        <xdr:cNvSpPr/>
      </xdr:nvSpPr>
      <xdr:spPr>
        <a:xfrm>
          <a:off x="7810500" y="993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109817</xdr:rowOff>
    </xdr:from>
    <xdr:ext cx="534377" cy="259045"/>
    <xdr:sp macro="" textlink="">
      <xdr:nvSpPr>
        <xdr:cNvPr id="375" name="テキスト ボックス 374">
          <a:extLst>
            <a:ext uri="{FF2B5EF4-FFF2-40B4-BE49-F238E27FC236}">
              <a16:creationId xmlns:a16="http://schemas.microsoft.com/office/drawing/2014/main" id="{ABFAC559-07DA-4040-99C2-52543CD471AB}"/>
            </a:ext>
          </a:extLst>
        </xdr:cNvPr>
        <xdr:cNvSpPr txBox="1"/>
      </xdr:nvSpPr>
      <xdr:spPr>
        <a:xfrm>
          <a:off x="7594111" y="971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149481</xdr:rowOff>
    </xdr:from>
    <xdr:to>
      <xdr:col>36</xdr:col>
      <xdr:colOff>165100</xdr:colOff>
      <xdr:row>57</xdr:row>
      <xdr:rowOff>79631</xdr:rowOff>
    </xdr:to>
    <xdr:sp macro="" textlink="">
      <xdr:nvSpPr>
        <xdr:cNvPr id="376" name="楕円 375">
          <a:extLst>
            <a:ext uri="{FF2B5EF4-FFF2-40B4-BE49-F238E27FC236}">
              <a16:creationId xmlns:a16="http://schemas.microsoft.com/office/drawing/2014/main" id="{5E4CC850-608F-4486-B503-0BD58339AAEC}"/>
            </a:ext>
          </a:extLst>
        </xdr:cNvPr>
        <xdr:cNvSpPr/>
      </xdr:nvSpPr>
      <xdr:spPr>
        <a:xfrm>
          <a:off x="6921500" y="975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96158</xdr:rowOff>
    </xdr:from>
    <xdr:ext cx="599010" cy="259045"/>
    <xdr:sp macro="" textlink="">
      <xdr:nvSpPr>
        <xdr:cNvPr id="377" name="テキスト ボックス 376">
          <a:extLst>
            <a:ext uri="{FF2B5EF4-FFF2-40B4-BE49-F238E27FC236}">
              <a16:creationId xmlns:a16="http://schemas.microsoft.com/office/drawing/2014/main" id="{7B055437-8955-41EC-BCC1-059FC1B19A3D}"/>
            </a:ext>
          </a:extLst>
        </xdr:cNvPr>
        <xdr:cNvSpPr txBox="1"/>
      </xdr:nvSpPr>
      <xdr:spPr>
        <a:xfrm>
          <a:off x="6672795" y="9525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97D99D30-42AA-41AC-AC18-1A46703D352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8A60BF7A-2A89-4DFC-8E5D-3B9D545A974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3D862519-DB19-4B4D-BF66-8F3619C3133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97870CAE-64D7-431F-8C26-70BDF47993A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97F8DD09-40CB-4935-BA03-EBA1954F669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5899C9BE-9D30-4A86-B1B8-0F713381FA2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26D64D00-4A58-4861-8765-62384FE7630E}"/>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1BE69408-542F-44F6-8CC8-F84B14A29B2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E1915EF9-2343-491C-86C3-E60D3FE01231}"/>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60095091-9F96-4F62-BB36-D13E0A650BC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2169C171-E1FB-4445-BBE5-50D0C79649CE}"/>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C72D3925-E060-4E26-B726-F8E5E645259B}"/>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C7339E8F-3D57-4105-A7A7-05F5A75ABEAD}"/>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27B0C382-0860-46DA-883A-647E7158B86D}"/>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3973B0DD-3980-4648-ADDF-1080BE375489}"/>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CD4E2A79-0511-4482-B805-72BA71DD16E5}"/>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7BBC5703-A58C-4867-BDAB-02687DAF6FD8}"/>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93232A56-CFE9-49D3-B487-0458E788CDC5}"/>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DB4106CB-3AF3-4347-A53C-EB221B9D124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8C660E29-9277-4F16-A1FC-A05E541E9FA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B8E6DDC2-C06D-4E45-B9FB-E7B5585094C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ACE67E47-DFAD-42FC-A982-F8E467ABD859}"/>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5AAF0B1B-318D-4563-A0B8-2E5C12614F0C}"/>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7309DD7F-B5E2-4028-AD88-73C9A097F363}"/>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FEBC997C-C43B-493E-A80B-43DB7B3E31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C188DA91-4BEC-40AF-9E27-5B4C7F05676C}"/>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52250</xdr:rowOff>
    </xdr:from>
    <xdr:to>
      <xdr:col>55</xdr:col>
      <xdr:colOff>0</xdr:colOff>
      <xdr:row>78</xdr:row>
      <xdr:rowOff>73687</xdr:rowOff>
    </xdr:to>
    <xdr:cxnSp macro="">
      <xdr:nvCxnSpPr>
        <xdr:cNvPr id="404" name="直線コネクタ 403">
          <a:extLst>
            <a:ext uri="{FF2B5EF4-FFF2-40B4-BE49-F238E27FC236}">
              <a16:creationId xmlns:a16="http://schemas.microsoft.com/office/drawing/2014/main" id="{56A7A0F7-79DF-4FD0-B61F-70CD96FBA032}"/>
            </a:ext>
          </a:extLst>
        </xdr:cNvPr>
        <xdr:cNvCxnSpPr/>
      </xdr:nvCxnSpPr>
      <xdr:spPr>
        <a:xfrm>
          <a:off x="9639300" y="13425350"/>
          <a:ext cx="838200" cy="2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A0E2B9C1-1D53-4EC6-8A5A-EF77FC63D741}"/>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4BC958EF-3F73-471E-86D2-0A851A6FD87A}"/>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152580</xdr:rowOff>
    </xdr:from>
    <xdr:to>
      <xdr:col>50</xdr:col>
      <xdr:colOff>114300</xdr:colOff>
      <xdr:row>78</xdr:row>
      <xdr:rowOff>52250</xdr:rowOff>
    </xdr:to>
    <xdr:cxnSp macro="">
      <xdr:nvCxnSpPr>
        <xdr:cNvPr id="407" name="直線コネクタ 406">
          <a:extLst>
            <a:ext uri="{FF2B5EF4-FFF2-40B4-BE49-F238E27FC236}">
              <a16:creationId xmlns:a16="http://schemas.microsoft.com/office/drawing/2014/main" id="{E0156DDD-0ECF-44D2-9F37-AD6AB16D04A7}"/>
            </a:ext>
          </a:extLst>
        </xdr:cNvPr>
        <xdr:cNvCxnSpPr/>
      </xdr:nvCxnSpPr>
      <xdr:spPr>
        <a:xfrm>
          <a:off x="8750300" y="13354230"/>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A3EA6DAC-3FFB-427B-8158-2AE791B15409}"/>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B5205AEA-BF26-4E2F-B581-295322DEAACD}"/>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152580</xdr:rowOff>
    </xdr:from>
    <xdr:to>
      <xdr:col>45</xdr:col>
      <xdr:colOff>177800</xdr:colOff>
      <xdr:row>78</xdr:row>
      <xdr:rowOff>85094</xdr:rowOff>
    </xdr:to>
    <xdr:cxnSp macro="">
      <xdr:nvCxnSpPr>
        <xdr:cNvPr id="410" name="直線コネクタ 409">
          <a:extLst>
            <a:ext uri="{FF2B5EF4-FFF2-40B4-BE49-F238E27FC236}">
              <a16:creationId xmlns:a16="http://schemas.microsoft.com/office/drawing/2014/main" id="{6382D720-748A-453E-9479-43F367FF64A6}"/>
            </a:ext>
          </a:extLst>
        </xdr:cNvPr>
        <xdr:cNvCxnSpPr/>
      </xdr:nvCxnSpPr>
      <xdr:spPr>
        <a:xfrm flipV="1">
          <a:off x="7861300" y="13354230"/>
          <a:ext cx="889000" cy="10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6FFFAFC5-28CF-40A3-9B2E-C62608C6CDDF}"/>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7C0D62D6-B277-4E41-AE65-0959489FBA2B}"/>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85094</xdr:rowOff>
    </xdr:from>
    <xdr:to>
      <xdr:col>41</xdr:col>
      <xdr:colOff>50800</xdr:colOff>
      <xdr:row>78</xdr:row>
      <xdr:rowOff>112035</xdr:rowOff>
    </xdr:to>
    <xdr:cxnSp macro="">
      <xdr:nvCxnSpPr>
        <xdr:cNvPr id="413" name="直線コネクタ 412">
          <a:extLst>
            <a:ext uri="{FF2B5EF4-FFF2-40B4-BE49-F238E27FC236}">
              <a16:creationId xmlns:a16="http://schemas.microsoft.com/office/drawing/2014/main" id="{6D07A828-FC67-4B02-8555-C2DC02EC9B71}"/>
            </a:ext>
          </a:extLst>
        </xdr:cNvPr>
        <xdr:cNvCxnSpPr/>
      </xdr:nvCxnSpPr>
      <xdr:spPr>
        <a:xfrm flipV="1">
          <a:off x="6972300" y="13458194"/>
          <a:ext cx="889000" cy="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E687695-13A0-4721-A45E-4B2422EF959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5BFE97EF-68F2-499B-B547-F021E40E9972}"/>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9A7A8F8-3349-4E6D-8222-B9B5B81F204E}"/>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1B96BE98-41EE-4AAE-B20D-094D2138AED7}"/>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30F31B9-777C-4957-A7F7-3DA0753CBD4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3EB97C55-924E-4DB1-ABEF-3D7CEFDD4BF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B1E22655-2C24-4335-AC3F-651E0D2A5E7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9D5B2610-BDE0-469C-BCCE-B568519D1471}"/>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3AEA4D3-7F62-4770-8AE0-5A2F9E49203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22887</xdr:rowOff>
    </xdr:from>
    <xdr:to>
      <xdr:col>55</xdr:col>
      <xdr:colOff>50800</xdr:colOff>
      <xdr:row>78</xdr:row>
      <xdr:rowOff>124487</xdr:rowOff>
    </xdr:to>
    <xdr:sp macro="" textlink="">
      <xdr:nvSpPr>
        <xdr:cNvPr id="423" name="楕円 422">
          <a:extLst>
            <a:ext uri="{FF2B5EF4-FFF2-40B4-BE49-F238E27FC236}">
              <a16:creationId xmlns:a16="http://schemas.microsoft.com/office/drawing/2014/main" id="{F828D428-F4EB-4ADB-952A-0913D7CB10AB}"/>
            </a:ext>
          </a:extLst>
        </xdr:cNvPr>
        <xdr:cNvSpPr/>
      </xdr:nvSpPr>
      <xdr:spPr>
        <a:xfrm>
          <a:off x="10426700" y="1339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145638</xdr:rowOff>
    </xdr:from>
    <xdr:ext cx="534377" cy="259045"/>
    <xdr:sp macro="" textlink="">
      <xdr:nvSpPr>
        <xdr:cNvPr id="424" name="普通建設事業費 （ うち新規整備　）該当値テキスト">
          <a:extLst>
            <a:ext uri="{FF2B5EF4-FFF2-40B4-BE49-F238E27FC236}">
              <a16:creationId xmlns:a16="http://schemas.microsoft.com/office/drawing/2014/main" id="{38D4B3B7-6894-4654-A89C-ECC9477B938B}"/>
            </a:ext>
          </a:extLst>
        </xdr:cNvPr>
        <xdr:cNvSpPr txBox="1"/>
      </xdr:nvSpPr>
      <xdr:spPr>
        <a:xfrm>
          <a:off x="10528300" y="1334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1450</xdr:rowOff>
    </xdr:from>
    <xdr:to>
      <xdr:col>50</xdr:col>
      <xdr:colOff>165100</xdr:colOff>
      <xdr:row>78</xdr:row>
      <xdr:rowOff>103050</xdr:rowOff>
    </xdr:to>
    <xdr:sp macro="" textlink="">
      <xdr:nvSpPr>
        <xdr:cNvPr id="425" name="楕円 424">
          <a:extLst>
            <a:ext uri="{FF2B5EF4-FFF2-40B4-BE49-F238E27FC236}">
              <a16:creationId xmlns:a16="http://schemas.microsoft.com/office/drawing/2014/main" id="{A6AC98FD-6986-4ED5-A1B2-800C968D6C13}"/>
            </a:ext>
          </a:extLst>
        </xdr:cNvPr>
        <xdr:cNvSpPr/>
      </xdr:nvSpPr>
      <xdr:spPr>
        <a:xfrm>
          <a:off x="9588500" y="1337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119577</xdr:rowOff>
    </xdr:from>
    <xdr:ext cx="534377" cy="259045"/>
    <xdr:sp macro="" textlink="">
      <xdr:nvSpPr>
        <xdr:cNvPr id="426" name="テキスト ボックス 425">
          <a:extLst>
            <a:ext uri="{FF2B5EF4-FFF2-40B4-BE49-F238E27FC236}">
              <a16:creationId xmlns:a16="http://schemas.microsoft.com/office/drawing/2014/main" id="{FED8115E-5C7E-4A68-AA3A-78007017D70A}"/>
            </a:ext>
          </a:extLst>
        </xdr:cNvPr>
        <xdr:cNvSpPr txBox="1"/>
      </xdr:nvSpPr>
      <xdr:spPr>
        <a:xfrm>
          <a:off x="9372111" y="1314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101780</xdr:rowOff>
    </xdr:from>
    <xdr:to>
      <xdr:col>46</xdr:col>
      <xdr:colOff>38100</xdr:colOff>
      <xdr:row>78</xdr:row>
      <xdr:rowOff>31930</xdr:rowOff>
    </xdr:to>
    <xdr:sp macro="" textlink="">
      <xdr:nvSpPr>
        <xdr:cNvPr id="427" name="楕円 426">
          <a:extLst>
            <a:ext uri="{FF2B5EF4-FFF2-40B4-BE49-F238E27FC236}">
              <a16:creationId xmlns:a16="http://schemas.microsoft.com/office/drawing/2014/main" id="{904FF9E7-3353-438B-8ABA-3312AD68EA6F}"/>
            </a:ext>
          </a:extLst>
        </xdr:cNvPr>
        <xdr:cNvSpPr/>
      </xdr:nvSpPr>
      <xdr:spPr>
        <a:xfrm>
          <a:off x="8699500" y="1330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48457</xdr:rowOff>
    </xdr:from>
    <xdr:ext cx="534377" cy="259045"/>
    <xdr:sp macro="" textlink="">
      <xdr:nvSpPr>
        <xdr:cNvPr id="428" name="テキスト ボックス 427">
          <a:extLst>
            <a:ext uri="{FF2B5EF4-FFF2-40B4-BE49-F238E27FC236}">
              <a16:creationId xmlns:a16="http://schemas.microsoft.com/office/drawing/2014/main" id="{DFA58513-67EC-41E1-B90B-D4B0692ACE84}"/>
            </a:ext>
          </a:extLst>
        </xdr:cNvPr>
        <xdr:cNvSpPr txBox="1"/>
      </xdr:nvSpPr>
      <xdr:spPr>
        <a:xfrm>
          <a:off x="8483111" y="1307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34294</xdr:rowOff>
    </xdr:from>
    <xdr:to>
      <xdr:col>41</xdr:col>
      <xdr:colOff>101600</xdr:colOff>
      <xdr:row>78</xdr:row>
      <xdr:rowOff>135894</xdr:rowOff>
    </xdr:to>
    <xdr:sp macro="" textlink="">
      <xdr:nvSpPr>
        <xdr:cNvPr id="429" name="楕円 428">
          <a:extLst>
            <a:ext uri="{FF2B5EF4-FFF2-40B4-BE49-F238E27FC236}">
              <a16:creationId xmlns:a16="http://schemas.microsoft.com/office/drawing/2014/main" id="{05DA7FD3-93E2-40A4-9875-652D829481C0}"/>
            </a:ext>
          </a:extLst>
        </xdr:cNvPr>
        <xdr:cNvSpPr/>
      </xdr:nvSpPr>
      <xdr:spPr>
        <a:xfrm>
          <a:off x="7810500" y="1340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127021</xdr:rowOff>
    </xdr:from>
    <xdr:ext cx="534377" cy="259045"/>
    <xdr:sp macro="" textlink="">
      <xdr:nvSpPr>
        <xdr:cNvPr id="430" name="テキスト ボックス 429">
          <a:extLst>
            <a:ext uri="{FF2B5EF4-FFF2-40B4-BE49-F238E27FC236}">
              <a16:creationId xmlns:a16="http://schemas.microsoft.com/office/drawing/2014/main" id="{854159CB-6DAA-4746-B26A-C18A1FA7E363}"/>
            </a:ext>
          </a:extLst>
        </xdr:cNvPr>
        <xdr:cNvSpPr txBox="1"/>
      </xdr:nvSpPr>
      <xdr:spPr>
        <a:xfrm>
          <a:off x="7594111" y="1350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61235</xdr:rowOff>
    </xdr:from>
    <xdr:to>
      <xdr:col>36</xdr:col>
      <xdr:colOff>165100</xdr:colOff>
      <xdr:row>78</xdr:row>
      <xdr:rowOff>162835</xdr:rowOff>
    </xdr:to>
    <xdr:sp macro="" textlink="">
      <xdr:nvSpPr>
        <xdr:cNvPr id="431" name="楕円 430">
          <a:extLst>
            <a:ext uri="{FF2B5EF4-FFF2-40B4-BE49-F238E27FC236}">
              <a16:creationId xmlns:a16="http://schemas.microsoft.com/office/drawing/2014/main" id="{C53A270A-7065-410F-A457-FB19B3049BC4}"/>
            </a:ext>
          </a:extLst>
        </xdr:cNvPr>
        <xdr:cNvSpPr/>
      </xdr:nvSpPr>
      <xdr:spPr>
        <a:xfrm>
          <a:off x="6921500" y="1343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153962</xdr:rowOff>
    </xdr:from>
    <xdr:ext cx="534377" cy="259045"/>
    <xdr:sp macro="" textlink="">
      <xdr:nvSpPr>
        <xdr:cNvPr id="432" name="テキスト ボックス 431">
          <a:extLst>
            <a:ext uri="{FF2B5EF4-FFF2-40B4-BE49-F238E27FC236}">
              <a16:creationId xmlns:a16="http://schemas.microsoft.com/office/drawing/2014/main" id="{B529671C-CF4B-4D83-8F03-76A656F81CF7}"/>
            </a:ext>
          </a:extLst>
        </xdr:cNvPr>
        <xdr:cNvSpPr txBox="1"/>
      </xdr:nvSpPr>
      <xdr:spPr>
        <a:xfrm>
          <a:off x="6705111" y="1352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6B8E9988-0F6A-4253-B83E-6731E71F535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31320EE-0CAA-45EE-A750-3877A71FCF9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E5886278-1C21-4A47-8C1F-6BB8DD28E24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49B14718-3D4B-4AED-866A-20C81CB6FE7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7F02EAAA-D3D5-423B-B850-F5576EC2705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11C88437-ACA5-4E1C-9EE2-BB9F49810B2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455BE131-D188-417D-B545-74340F2039F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A88F9789-2912-4EC9-A823-529A619A318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5F87AFC7-7A9E-4DC1-8C08-78CC779282DD}"/>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8FD72595-6F8C-42C6-BE1D-CCDB1F8B5AB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E0E2ED08-FDCF-4A4E-8656-B5407C17B245}"/>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2ED7F9BA-4F2D-4141-930B-CB2E29BF3E7D}"/>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B6021E03-4602-4612-8083-12C80F51900E}"/>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E3E35186-5E27-46CC-BB1C-47EDFCE8FEDE}"/>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6223EEC6-23E5-4F52-A7F7-5EF877202BF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D549109E-AAD7-448B-A81F-CA91DA3D3E0B}"/>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2E46AC03-0F34-4168-B0CC-DFD4B872CF2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781BAD97-3155-4511-B237-29C3ECB363C4}"/>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136F859D-BC76-4FF8-93FB-018B5390636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720C6243-46C2-4066-9A24-8689558EEF8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F9734F1E-82C6-41CB-85AD-7C16EF49D39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2905AC4C-1331-47A7-82B2-57DA1E20527A}"/>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F0766C7F-FC1D-4A2C-BAB2-E6C557BAD826}"/>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A67D4AEA-2A41-4BF3-B6A9-600E148D4FED}"/>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C849B7E7-4CF3-4702-AF1C-57A292DB379E}"/>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6E8EDD47-894C-4318-AE8E-838526D005DB}"/>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69569</xdr:rowOff>
    </xdr:from>
    <xdr:to>
      <xdr:col>55</xdr:col>
      <xdr:colOff>0</xdr:colOff>
      <xdr:row>96</xdr:row>
      <xdr:rowOff>149699</xdr:rowOff>
    </xdr:to>
    <xdr:cxnSp macro="">
      <xdr:nvCxnSpPr>
        <xdr:cNvPr id="459" name="直線コネクタ 458">
          <a:extLst>
            <a:ext uri="{FF2B5EF4-FFF2-40B4-BE49-F238E27FC236}">
              <a16:creationId xmlns:a16="http://schemas.microsoft.com/office/drawing/2014/main" id="{F6A652C2-9372-4B2C-9DC8-1E74E88898E0}"/>
            </a:ext>
          </a:extLst>
        </xdr:cNvPr>
        <xdr:cNvCxnSpPr/>
      </xdr:nvCxnSpPr>
      <xdr:spPr>
        <a:xfrm flipV="1">
          <a:off x="9639300" y="16528769"/>
          <a:ext cx="838200" cy="8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142360C5-4404-4881-9963-F41097482E3F}"/>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F5B8660B-8890-44DA-AF3B-7D42107AAE6F}"/>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149699</xdr:rowOff>
    </xdr:from>
    <xdr:to>
      <xdr:col>50</xdr:col>
      <xdr:colOff>114300</xdr:colOff>
      <xdr:row>97</xdr:row>
      <xdr:rowOff>159012</xdr:rowOff>
    </xdr:to>
    <xdr:cxnSp macro="">
      <xdr:nvCxnSpPr>
        <xdr:cNvPr id="462" name="直線コネクタ 461">
          <a:extLst>
            <a:ext uri="{FF2B5EF4-FFF2-40B4-BE49-F238E27FC236}">
              <a16:creationId xmlns:a16="http://schemas.microsoft.com/office/drawing/2014/main" id="{1FA68F4C-FAAF-4A4F-8390-D26EDC984861}"/>
            </a:ext>
          </a:extLst>
        </xdr:cNvPr>
        <xdr:cNvCxnSpPr/>
      </xdr:nvCxnSpPr>
      <xdr:spPr>
        <a:xfrm flipV="1">
          <a:off x="8750300" y="16608899"/>
          <a:ext cx="889000" cy="18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13440116-DBA8-4985-BE94-B1C3E07EFF25}"/>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126B5E19-2F38-4DEB-95EE-ABF906854EFC}"/>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141368</xdr:rowOff>
    </xdr:from>
    <xdr:to>
      <xdr:col>45</xdr:col>
      <xdr:colOff>177800</xdr:colOff>
      <xdr:row>97</xdr:row>
      <xdr:rowOff>159012</xdr:rowOff>
    </xdr:to>
    <xdr:cxnSp macro="">
      <xdr:nvCxnSpPr>
        <xdr:cNvPr id="465" name="直線コネクタ 464">
          <a:extLst>
            <a:ext uri="{FF2B5EF4-FFF2-40B4-BE49-F238E27FC236}">
              <a16:creationId xmlns:a16="http://schemas.microsoft.com/office/drawing/2014/main" id="{FAC61660-7687-46DC-B6A7-456741297FE1}"/>
            </a:ext>
          </a:extLst>
        </xdr:cNvPr>
        <xdr:cNvCxnSpPr/>
      </xdr:nvCxnSpPr>
      <xdr:spPr>
        <a:xfrm>
          <a:off x="7861300" y="16772018"/>
          <a:ext cx="889000" cy="1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A5D61EE4-3EE3-4322-B6A0-DD4930B6F492}"/>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D949D834-DD76-4B41-A94F-B2825AD840AE}"/>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105528</xdr:rowOff>
    </xdr:from>
    <xdr:to>
      <xdr:col>41</xdr:col>
      <xdr:colOff>50800</xdr:colOff>
      <xdr:row>97</xdr:row>
      <xdr:rowOff>141368</xdr:rowOff>
    </xdr:to>
    <xdr:cxnSp macro="">
      <xdr:nvCxnSpPr>
        <xdr:cNvPr id="468" name="直線コネクタ 467">
          <a:extLst>
            <a:ext uri="{FF2B5EF4-FFF2-40B4-BE49-F238E27FC236}">
              <a16:creationId xmlns:a16="http://schemas.microsoft.com/office/drawing/2014/main" id="{2434BE8A-913C-4252-9638-805E0952903C}"/>
            </a:ext>
          </a:extLst>
        </xdr:cNvPr>
        <xdr:cNvCxnSpPr/>
      </xdr:nvCxnSpPr>
      <xdr:spPr>
        <a:xfrm>
          <a:off x="6972300" y="16221828"/>
          <a:ext cx="889000" cy="5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9021FB95-4D4D-4BC2-B01E-E9C974EE4E9C}"/>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F970E43-6EDD-4DCC-B7A7-38C8BE500A66}"/>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3F93E970-16DD-4207-B374-260FB12E010E}"/>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726D3AA1-FEFD-4F7D-AA91-5684F0655C86}"/>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1368C242-9384-406E-9101-AFF1BEC3256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B2B36274-ACA5-4ADA-9147-268BCA46D90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ED349A6-D447-4CBE-BD0B-01FD87A7F1E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2A98D799-D429-40D5-A8F7-DA8FB5D43F9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FC20C63-A14E-4E2B-9231-1BEB0011625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18769</xdr:rowOff>
    </xdr:from>
    <xdr:to>
      <xdr:col>55</xdr:col>
      <xdr:colOff>50800</xdr:colOff>
      <xdr:row>96</xdr:row>
      <xdr:rowOff>120369</xdr:rowOff>
    </xdr:to>
    <xdr:sp macro="" textlink="">
      <xdr:nvSpPr>
        <xdr:cNvPr id="478" name="楕円 477">
          <a:extLst>
            <a:ext uri="{FF2B5EF4-FFF2-40B4-BE49-F238E27FC236}">
              <a16:creationId xmlns:a16="http://schemas.microsoft.com/office/drawing/2014/main" id="{247C3F2E-B64C-4510-B54A-BEA7790A82CA}"/>
            </a:ext>
          </a:extLst>
        </xdr:cNvPr>
        <xdr:cNvSpPr/>
      </xdr:nvSpPr>
      <xdr:spPr>
        <a:xfrm>
          <a:off x="10426700" y="1647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41646</xdr:rowOff>
    </xdr:from>
    <xdr:ext cx="534377" cy="259045"/>
    <xdr:sp macro="" textlink="">
      <xdr:nvSpPr>
        <xdr:cNvPr id="479" name="普通建設事業費 （ うち更新整備　）該当値テキスト">
          <a:extLst>
            <a:ext uri="{FF2B5EF4-FFF2-40B4-BE49-F238E27FC236}">
              <a16:creationId xmlns:a16="http://schemas.microsoft.com/office/drawing/2014/main" id="{CE5118B0-0398-4005-A42C-DF14506AE890}"/>
            </a:ext>
          </a:extLst>
        </xdr:cNvPr>
        <xdr:cNvSpPr txBox="1"/>
      </xdr:nvSpPr>
      <xdr:spPr>
        <a:xfrm>
          <a:off x="10528300" y="1632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98899</xdr:rowOff>
    </xdr:from>
    <xdr:to>
      <xdr:col>50</xdr:col>
      <xdr:colOff>165100</xdr:colOff>
      <xdr:row>97</xdr:row>
      <xdr:rowOff>29049</xdr:rowOff>
    </xdr:to>
    <xdr:sp macro="" textlink="">
      <xdr:nvSpPr>
        <xdr:cNvPr id="480" name="楕円 479">
          <a:extLst>
            <a:ext uri="{FF2B5EF4-FFF2-40B4-BE49-F238E27FC236}">
              <a16:creationId xmlns:a16="http://schemas.microsoft.com/office/drawing/2014/main" id="{1906DAFB-8B41-442F-B7D7-771D602A1FCE}"/>
            </a:ext>
          </a:extLst>
        </xdr:cNvPr>
        <xdr:cNvSpPr/>
      </xdr:nvSpPr>
      <xdr:spPr>
        <a:xfrm>
          <a:off x="9588500" y="1655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45576</xdr:rowOff>
    </xdr:from>
    <xdr:ext cx="534377" cy="259045"/>
    <xdr:sp macro="" textlink="">
      <xdr:nvSpPr>
        <xdr:cNvPr id="481" name="テキスト ボックス 480">
          <a:extLst>
            <a:ext uri="{FF2B5EF4-FFF2-40B4-BE49-F238E27FC236}">
              <a16:creationId xmlns:a16="http://schemas.microsoft.com/office/drawing/2014/main" id="{031D15CE-A487-4CC1-BDB3-722D13BC9B88}"/>
            </a:ext>
          </a:extLst>
        </xdr:cNvPr>
        <xdr:cNvSpPr txBox="1"/>
      </xdr:nvSpPr>
      <xdr:spPr>
        <a:xfrm>
          <a:off x="9372111" y="1633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108212</xdr:rowOff>
    </xdr:from>
    <xdr:to>
      <xdr:col>46</xdr:col>
      <xdr:colOff>38100</xdr:colOff>
      <xdr:row>98</xdr:row>
      <xdr:rowOff>38362</xdr:rowOff>
    </xdr:to>
    <xdr:sp macro="" textlink="">
      <xdr:nvSpPr>
        <xdr:cNvPr id="482" name="楕円 481">
          <a:extLst>
            <a:ext uri="{FF2B5EF4-FFF2-40B4-BE49-F238E27FC236}">
              <a16:creationId xmlns:a16="http://schemas.microsoft.com/office/drawing/2014/main" id="{2B8B886A-AA2E-4482-A559-6CE0917D4B76}"/>
            </a:ext>
          </a:extLst>
        </xdr:cNvPr>
        <xdr:cNvSpPr/>
      </xdr:nvSpPr>
      <xdr:spPr>
        <a:xfrm>
          <a:off x="8699500" y="1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29489</xdr:rowOff>
    </xdr:from>
    <xdr:ext cx="534377" cy="259045"/>
    <xdr:sp macro="" textlink="">
      <xdr:nvSpPr>
        <xdr:cNvPr id="483" name="テキスト ボックス 482">
          <a:extLst>
            <a:ext uri="{FF2B5EF4-FFF2-40B4-BE49-F238E27FC236}">
              <a16:creationId xmlns:a16="http://schemas.microsoft.com/office/drawing/2014/main" id="{A3ABA177-632F-4B4C-BED2-33499AC5CEBF}"/>
            </a:ext>
          </a:extLst>
        </xdr:cNvPr>
        <xdr:cNvSpPr txBox="1"/>
      </xdr:nvSpPr>
      <xdr:spPr>
        <a:xfrm>
          <a:off x="8483111" y="1683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90568</xdr:rowOff>
    </xdr:from>
    <xdr:to>
      <xdr:col>41</xdr:col>
      <xdr:colOff>101600</xdr:colOff>
      <xdr:row>98</xdr:row>
      <xdr:rowOff>20718</xdr:rowOff>
    </xdr:to>
    <xdr:sp macro="" textlink="">
      <xdr:nvSpPr>
        <xdr:cNvPr id="484" name="楕円 483">
          <a:extLst>
            <a:ext uri="{FF2B5EF4-FFF2-40B4-BE49-F238E27FC236}">
              <a16:creationId xmlns:a16="http://schemas.microsoft.com/office/drawing/2014/main" id="{5A543985-E6FE-4D05-80FB-0E3726153800}"/>
            </a:ext>
          </a:extLst>
        </xdr:cNvPr>
        <xdr:cNvSpPr/>
      </xdr:nvSpPr>
      <xdr:spPr>
        <a:xfrm>
          <a:off x="7810500" y="1672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11845</xdr:rowOff>
    </xdr:from>
    <xdr:ext cx="534377" cy="259045"/>
    <xdr:sp macro="" textlink="">
      <xdr:nvSpPr>
        <xdr:cNvPr id="485" name="テキスト ボックス 484">
          <a:extLst>
            <a:ext uri="{FF2B5EF4-FFF2-40B4-BE49-F238E27FC236}">
              <a16:creationId xmlns:a16="http://schemas.microsoft.com/office/drawing/2014/main" id="{37D89216-C6ED-4B04-BF96-CF4A156F2BEB}"/>
            </a:ext>
          </a:extLst>
        </xdr:cNvPr>
        <xdr:cNvSpPr txBox="1"/>
      </xdr:nvSpPr>
      <xdr:spPr>
        <a:xfrm>
          <a:off x="7594111" y="1681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54728</xdr:rowOff>
    </xdr:from>
    <xdr:to>
      <xdr:col>36</xdr:col>
      <xdr:colOff>165100</xdr:colOff>
      <xdr:row>94</xdr:row>
      <xdr:rowOff>156328</xdr:rowOff>
    </xdr:to>
    <xdr:sp macro="" textlink="">
      <xdr:nvSpPr>
        <xdr:cNvPr id="486" name="楕円 485">
          <a:extLst>
            <a:ext uri="{FF2B5EF4-FFF2-40B4-BE49-F238E27FC236}">
              <a16:creationId xmlns:a16="http://schemas.microsoft.com/office/drawing/2014/main" id="{B4B2DE58-FDF9-4689-92A4-44D79CE1851C}"/>
            </a:ext>
          </a:extLst>
        </xdr:cNvPr>
        <xdr:cNvSpPr/>
      </xdr:nvSpPr>
      <xdr:spPr>
        <a:xfrm>
          <a:off x="6921500" y="161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1405</xdr:rowOff>
    </xdr:from>
    <xdr:ext cx="599010" cy="259045"/>
    <xdr:sp macro="" textlink="">
      <xdr:nvSpPr>
        <xdr:cNvPr id="487" name="テキスト ボックス 486">
          <a:extLst>
            <a:ext uri="{FF2B5EF4-FFF2-40B4-BE49-F238E27FC236}">
              <a16:creationId xmlns:a16="http://schemas.microsoft.com/office/drawing/2014/main" id="{34234BFD-7651-4C6F-BB51-1195ABA445F2}"/>
            </a:ext>
          </a:extLst>
        </xdr:cNvPr>
        <xdr:cNvSpPr txBox="1"/>
      </xdr:nvSpPr>
      <xdr:spPr>
        <a:xfrm>
          <a:off x="6672795" y="15946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F7C79945-F275-4D69-A258-C275E51D173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23EE531F-3285-49EB-A76E-6B317622EE5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91451DAA-9B3B-45D7-88A3-CDD9F3BBD8C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A47499D4-8328-467A-921D-9D3799BD5AC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73FD1FF1-27C7-4553-8379-5A6E175F7F8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32BF79B-B1D5-4245-825A-55494BD6EB2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C31E8FFE-DADA-44FC-B6DE-86BEB74B1CD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CE8B75CA-F995-41A8-83C2-CE19B76D848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DB38828D-A989-49B0-9A62-AF0E96629E8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8A1EEB6B-2B9E-4F9F-8B36-7EB319A43C8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8B5B46CF-F2AE-4A68-AA0D-C0F28AB6B484}"/>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B14315D3-7CA4-4B57-BF97-F909B35B87CF}"/>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806E17CA-01D7-4377-8811-8C98C9FE986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E36FE4A-54A1-4F9F-8213-A968AB3FEFAA}"/>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C552E40E-62D2-4DF3-9396-D939D202F15D}"/>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906CE4FE-B9EE-4642-AF3A-FA59CD826BED}"/>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925FEC49-D1A2-40D6-97F8-9DDE521EE2B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9F673746-33EB-43E4-B065-29B66C9EB6D9}"/>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AE688B21-499C-454C-B72F-C879936C204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72ABC0F5-A1A5-4122-AC4D-671F3F7B0FE9}"/>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A5E7B8AB-DCF5-47E5-97B2-7AB14E488871}"/>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D0A9C48C-D184-45FF-ADDC-0D33CB616286}"/>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E53D6C9A-FCBF-4ABA-A647-F4040F69B5FF}"/>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3C2B5EED-8EF9-4078-AD64-3460EE61E1A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73297</xdr:rowOff>
    </xdr:from>
    <xdr:to>
      <xdr:col>85</xdr:col>
      <xdr:colOff>127000</xdr:colOff>
      <xdr:row>37</xdr:row>
      <xdr:rowOff>84705</xdr:rowOff>
    </xdr:to>
    <xdr:cxnSp macro="">
      <xdr:nvCxnSpPr>
        <xdr:cNvPr id="512" name="直線コネクタ 511">
          <a:extLst>
            <a:ext uri="{FF2B5EF4-FFF2-40B4-BE49-F238E27FC236}">
              <a16:creationId xmlns:a16="http://schemas.microsoft.com/office/drawing/2014/main" id="{640A69A9-A35B-4E06-93A3-D636914FF7ED}"/>
            </a:ext>
          </a:extLst>
        </xdr:cNvPr>
        <xdr:cNvCxnSpPr/>
      </xdr:nvCxnSpPr>
      <xdr:spPr>
        <a:xfrm>
          <a:off x="15481300" y="6245497"/>
          <a:ext cx="838200" cy="18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1D23F597-C40B-4D8E-964C-D64FFF445CD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9B6BC6DC-2E00-4E63-B0AD-829C28242655}"/>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73297</xdr:rowOff>
    </xdr:from>
    <xdr:to>
      <xdr:col>81</xdr:col>
      <xdr:colOff>50800</xdr:colOff>
      <xdr:row>36</xdr:row>
      <xdr:rowOff>143969</xdr:rowOff>
    </xdr:to>
    <xdr:cxnSp macro="">
      <xdr:nvCxnSpPr>
        <xdr:cNvPr id="515" name="直線コネクタ 514">
          <a:extLst>
            <a:ext uri="{FF2B5EF4-FFF2-40B4-BE49-F238E27FC236}">
              <a16:creationId xmlns:a16="http://schemas.microsoft.com/office/drawing/2014/main" id="{A0344A93-D775-407E-A311-D80635555D10}"/>
            </a:ext>
          </a:extLst>
        </xdr:cNvPr>
        <xdr:cNvCxnSpPr/>
      </xdr:nvCxnSpPr>
      <xdr:spPr>
        <a:xfrm flipV="1">
          <a:off x="14592300" y="6245497"/>
          <a:ext cx="889000" cy="7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F35302EE-7F09-4B6A-8569-D97B44B9D37B}"/>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27533</xdr:rowOff>
    </xdr:from>
    <xdr:ext cx="469744" cy="259045"/>
    <xdr:sp macro="" textlink="">
      <xdr:nvSpPr>
        <xdr:cNvPr id="517" name="テキスト ボックス 516">
          <a:extLst>
            <a:ext uri="{FF2B5EF4-FFF2-40B4-BE49-F238E27FC236}">
              <a16:creationId xmlns:a16="http://schemas.microsoft.com/office/drawing/2014/main" id="{25B7D053-AF1B-4F86-9DA3-02CD6457907F}"/>
            </a:ext>
          </a:extLst>
        </xdr:cNvPr>
        <xdr:cNvSpPr txBox="1"/>
      </xdr:nvSpPr>
      <xdr:spPr>
        <a:xfrm>
          <a:off x="15246428" y="65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143969</xdr:rowOff>
    </xdr:from>
    <xdr:to>
      <xdr:col>76</xdr:col>
      <xdr:colOff>114300</xdr:colOff>
      <xdr:row>38</xdr:row>
      <xdr:rowOff>9667</xdr:rowOff>
    </xdr:to>
    <xdr:cxnSp macro="">
      <xdr:nvCxnSpPr>
        <xdr:cNvPr id="518" name="直線コネクタ 517">
          <a:extLst>
            <a:ext uri="{FF2B5EF4-FFF2-40B4-BE49-F238E27FC236}">
              <a16:creationId xmlns:a16="http://schemas.microsoft.com/office/drawing/2014/main" id="{9AA88F5F-3FC5-4993-9C26-BE23AFB7754E}"/>
            </a:ext>
          </a:extLst>
        </xdr:cNvPr>
        <xdr:cNvCxnSpPr/>
      </xdr:nvCxnSpPr>
      <xdr:spPr>
        <a:xfrm flipV="1">
          <a:off x="13703300" y="6316169"/>
          <a:ext cx="889000" cy="20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F63E00A4-4130-4AF5-B1AD-F2BEABBE6E57}"/>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EEB85A6A-AB87-42E5-A6DC-125B8C5F1C2E}"/>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154891</xdr:rowOff>
    </xdr:from>
    <xdr:to>
      <xdr:col>71</xdr:col>
      <xdr:colOff>177800</xdr:colOff>
      <xdr:row>38</xdr:row>
      <xdr:rowOff>9667</xdr:rowOff>
    </xdr:to>
    <xdr:cxnSp macro="">
      <xdr:nvCxnSpPr>
        <xdr:cNvPr id="521" name="直線コネクタ 520">
          <a:extLst>
            <a:ext uri="{FF2B5EF4-FFF2-40B4-BE49-F238E27FC236}">
              <a16:creationId xmlns:a16="http://schemas.microsoft.com/office/drawing/2014/main" id="{3DA89CA4-AA85-4A38-AB7A-0FF4CAC70642}"/>
            </a:ext>
          </a:extLst>
        </xdr:cNvPr>
        <xdr:cNvCxnSpPr/>
      </xdr:nvCxnSpPr>
      <xdr:spPr>
        <a:xfrm>
          <a:off x="12814300" y="6498541"/>
          <a:ext cx="889000" cy="2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81009C9B-5D36-4F78-B1DF-D21839376F7E}"/>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F24C9D96-2B47-4425-8192-A2DF6B04F967}"/>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D257C80C-F87C-4A6B-B030-50A1C736007D}"/>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7DA85071-664B-4534-8EFD-EA634846FF41}"/>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364088E9-5CFD-4936-B459-4F1339C7ED53}"/>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C4096695-3209-42CC-BAFF-FA3734F6370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6B9FBE07-5ECE-4686-9E6C-D5D42837923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21044DBF-ED42-4E13-928F-85DF227FB6A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8BD47735-B028-486E-B82E-C1D3A523852C}"/>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33905</xdr:rowOff>
    </xdr:from>
    <xdr:to>
      <xdr:col>85</xdr:col>
      <xdr:colOff>177800</xdr:colOff>
      <xdr:row>37</xdr:row>
      <xdr:rowOff>135505</xdr:rowOff>
    </xdr:to>
    <xdr:sp macro="" textlink="">
      <xdr:nvSpPr>
        <xdr:cNvPr id="531" name="楕円 530">
          <a:extLst>
            <a:ext uri="{FF2B5EF4-FFF2-40B4-BE49-F238E27FC236}">
              <a16:creationId xmlns:a16="http://schemas.microsoft.com/office/drawing/2014/main" id="{C2564E99-EB32-4689-AE70-C35BD6253A5E}"/>
            </a:ext>
          </a:extLst>
        </xdr:cNvPr>
        <xdr:cNvSpPr/>
      </xdr:nvSpPr>
      <xdr:spPr>
        <a:xfrm>
          <a:off x="16268700" y="637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164732</xdr:rowOff>
    </xdr:from>
    <xdr:ext cx="534377" cy="259045"/>
    <xdr:sp macro="" textlink="">
      <xdr:nvSpPr>
        <xdr:cNvPr id="532" name="災害復旧事業費該当値テキスト">
          <a:extLst>
            <a:ext uri="{FF2B5EF4-FFF2-40B4-BE49-F238E27FC236}">
              <a16:creationId xmlns:a16="http://schemas.microsoft.com/office/drawing/2014/main" id="{18F29D58-9CED-4485-BC06-9AA3B9274610}"/>
            </a:ext>
          </a:extLst>
        </xdr:cNvPr>
        <xdr:cNvSpPr txBox="1"/>
      </xdr:nvSpPr>
      <xdr:spPr>
        <a:xfrm>
          <a:off x="16370300" y="616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22497</xdr:rowOff>
    </xdr:from>
    <xdr:to>
      <xdr:col>81</xdr:col>
      <xdr:colOff>101600</xdr:colOff>
      <xdr:row>36</xdr:row>
      <xdr:rowOff>124097</xdr:rowOff>
    </xdr:to>
    <xdr:sp macro="" textlink="">
      <xdr:nvSpPr>
        <xdr:cNvPr id="533" name="楕円 532">
          <a:extLst>
            <a:ext uri="{FF2B5EF4-FFF2-40B4-BE49-F238E27FC236}">
              <a16:creationId xmlns:a16="http://schemas.microsoft.com/office/drawing/2014/main" id="{DD42CBD9-2648-4EB9-978A-1DEB980D4766}"/>
            </a:ext>
          </a:extLst>
        </xdr:cNvPr>
        <xdr:cNvSpPr/>
      </xdr:nvSpPr>
      <xdr:spPr>
        <a:xfrm>
          <a:off x="15430500" y="61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140624</xdr:rowOff>
    </xdr:from>
    <xdr:ext cx="534377" cy="259045"/>
    <xdr:sp macro="" textlink="">
      <xdr:nvSpPr>
        <xdr:cNvPr id="534" name="テキスト ボックス 533">
          <a:extLst>
            <a:ext uri="{FF2B5EF4-FFF2-40B4-BE49-F238E27FC236}">
              <a16:creationId xmlns:a16="http://schemas.microsoft.com/office/drawing/2014/main" id="{1D574DF9-235B-4226-A103-58AADEA08FC1}"/>
            </a:ext>
          </a:extLst>
        </xdr:cNvPr>
        <xdr:cNvSpPr txBox="1"/>
      </xdr:nvSpPr>
      <xdr:spPr>
        <a:xfrm>
          <a:off x="15214111" y="596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93169</xdr:rowOff>
    </xdr:from>
    <xdr:to>
      <xdr:col>76</xdr:col>
      <xdr:colOff>165100</xdr:colOff>
      <xdr:row>37</xdr:row>
      <xdr:rowOff>23319</xdr:rowOff>
    </xdr:to>
    <xdr:sp macro="" textlink="">
      <xdr:nvSpPr>
        <xdr:cNvPr id="535" name="楕円 534">
          <a:extLst>
            <a:ext uri="{FF2B5EF4-FFF2-40B4-BE49-F238E27FC236}">
              <a16:creationId xmlns:a16="http://schemas.microsoft.com/office/drawing/2014/main" id="{CD513E9E-6AAF-445B-9BD5-8A76E98A554C}"/>
            </a:ext>
          </a:extLst>
        </xdr:cNvPr>
        <xdr:cNvSpPr/>
      </xdr:nvSpPr>
      <xdr:spPr>
        <a:xfrm>
          <a:off x="14541500" y="626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39846</xdr:rowOff>
    </xdr:from>
    <xdr:ext cx="534377" cy="259045"/>
    <xdr:sp macro="" textlink="">
      <xdr:nvSpPr>
        <xdr:cNvPr id="536" name="テキスト ボックス 535">
          <a:extLst>
            <a:ext uri="{FF2B5EF4-FFF2-40B4-BE49-F238E27FC236}">
              <a16:creationId xmlns:a16="http://schemas.microsoft.com/office/drawing/2014/main" id="{F2E00E89-F3D3-4696-840D-637DB9AEB875}"/>
            </a:ext>
          </a:extLst>
        </xdr:cNvPr>
        <xdr:cNvSpPr txBox="1"/>
      </xdr:nvSpPr>
      <xdr:spPr>
        <a:xfrm>
          <a:off x="14325111" y="604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130316</xdr:rowOff>
    </xdr:from>
    <xdr:to>
      <xdr:col>72</xdr:col>
      <xdr:colOff>38100</xdr:colOff>
      <xdr:row>38</xdr:row>
      <xdr:rowOff>60466</xdr:rowOff>
    </xdr:to>
    <xdr:sp macro="" textlink="">
      <xdr:nvSpPr>
        <xdr:cNvPr id="537" name="楕円 536">
          <a:extLst>
            <a:ext uri="{FF2B5EF4-FFF2-40B4-BE49-F238E27FC236}">
              <a16:creationId xmlns:a16="http://schemas.microsoft.com/office/drawing/2014/main" id="{23887742-356E-49C9-90BA-8E5592980436}"/>
            </a:ext>
          </a:extLst>
        </xdr:cNvPr>
        <xdr:cNvSpPr/>
      </xdr:nvSpPr>
      <xdr:spPr>
        <a:xfrm>
          <a:off x="13652500" y="647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51594</xdr:rowOff>
    </xdr:from>
    <xdr:ext cx="469744" cy="259045"/>
    <xdr:sp macro="" textlink="">
      <xdr:nvSpPr>
        <xdr:cNvPr id="538" name="テキスト ボックス 537">
          <a:extLst>
            <a:ext uri="{FF2B5EF4-FFF2-40B4-BE49-F238E27FC236}">
              <a16:creationId xmlns:a16="http://schemas.microsoft.com/office/drawing/2014/main" id="{2B96BE19-77E3-4581-8B36-95AEE74D7C37}"/>
            </a:ext>
          </a:extLst>
        </xdr:cNvPr>
        <xdr:cNvSpPr txBox="1"/>
      </xdr:nvSpPr>
      <xdr:spPr>
        <a:xfrm>
          <a:off x="13468428" y="6566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104091</xdr:rowOff>
    </xdr:from>
    <xdr:to>
      <xdr:col>67</xdr:col>
      <xdr:colOff>101600</xdr:colOff>
      <xdr:row>38</xdr:row>
      <xdr:rowOff>34241</xdr:rowOff>
    </xdr:to>
    <xdr:sp macro="" textlink="">
      <xdr:nvSpPr>
        <xdr:cNvPr id="539" name="楕円 538">
          <a:extLst>
            <a:ext uri="{FF2B5EF4-FFF2-40B4-BE49-F238E27FC236}">
              <a16:creationId xmlns:a16="http://schemas.microsoft.com/office/drawing/2014/main" id="{7477C245-A8B5-4219-8BE7-F4E22FC4A84C}"/>
            </a:ext>
          </a:extLst>
        </xdr:cNvPr>
        <xdr:cNvSpPr/>
      </xdr:nvSpPr>
      <xdr:spPr>
        <a:xfrm>
          <a:off x="12763500" y="644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25368</xdr:rowOff>
    </xdr:from>
    <xdr:ext cx="469744" cy="259045"/>
    <xdr:sp macro="" textlink="">
      <xdr:nvSpPr>
        <xdr:cNvPr id="540" name="テキスト ボックス 539">
          <a:extLst>
            <a:ext uri="{FF2B5EF4-FFF2-40B4-BE49-F238E27FC236}">
              <a16:creationId xmlns:a16="http://schemas.microsoft.com/office/drawing/2014/main" id="{BAE405BE-DB3C-4314-B630-4FA2D9FB2C15}"/>
            </a:ext>
          </a:extLst>
        </xdr:cNvPr>
        <xdr:cNvSpPr txBox="1"/>
      </xdr:nvSpPr>
      <xdr:spPr>
        <a:xfrm>
          <a:off x="12579428" y="654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24F5F4D5-38B4-4D4A-AE42-67B5D1F573D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5A78D929-60D5-4D42-8576-7201992A482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1346E23A-4BE2-4AA4-A972-15CAD9D653F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173FC79E-5EF8-4BCA-8CB9-E9E6E00C21E8}"/>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9C11F7E1-7EE9-46D4-8464-CBABB081CC4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B17D4BC1-4FDB-4539-B9F8-8F3654341BA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5E89E37B-A747-443F-8915-3D2CE58E79C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132EF282-C870-48F1-9A5B-693F0D44C20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2703D6E1-5F8C-400E-A515-E2A1BE3C567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D9F18308-BF19-4F90-8FC3-6E31552D4A4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7D6F61AA-3F55-4303-A61E-F4969D2CF7E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44375527-1C66-444E-9CD5-CFF940298ECF}"/>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9AB8DC8-F5DF-44D7-9D8F-C6ACF941A02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9CFC23B4-80AB-4A32-AF99-FA63D0D0B3A9}"/>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C93FB74F-5C65-4C2D-BBD8-DFE68F2A4048}"/>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43FF126C-03BA-40AD-BBAC-5C6F06B75A69}"/>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9BE891C2-DF14-404B-BEC2-A3A85BD81411}"/>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B64CC07F-859F-4AF4-8ED6-10D7DA576DF3}"/>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9C449DE1-2B48-4342-A385-5CEF5E59CCDA}"/>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5A940CB8-2210-4833-B844-D30AB1D0E4B5}"/>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B0475273-3EB8-4DF5-A58A-A6E3198C02AD}"/>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D56E9712-6387-47BF-8318-1340B256893C}"/>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BAFAB27F-CE54-43DB-B02C-F6A88713678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E5F9371A-5818-455D-B1D5-3A9F75BAEB0D}"/>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82538D1C-BE1D-4A50-BA19-7699398EC0D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380AEE9A-B087-41A1-9FB5-D45A167FE7EA}"/>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207AFBF2-4A87-4D38-8464-925EA09DF355}"/>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AA0E7879-61B8-451C-B09A-F3C8176C62ED}"/>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52B5D837-5C3C-4B3F-8220-4DA50656087C}"/>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2BCD6995-71ED-4BEB-B9DC-57DE3063B92E}"/>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D6D6C559-CBAF-4DAD-B209-4733364C7809}"/>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B02AC6AF-47A1-4CDB-886F-D9DEB7B00BA7}"/>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DB44483C-7686-459B-BE9F-405CA7574C9D}"/>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50593D2-3465-4948-BB4C-FA1D4C946F75}"/>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6BAA8432-D663-4DEB-B1C1-6DEC0D6A6D17}"/>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1D5ABD5A-363A-4D13-B604-1F3F982BD09D}"/>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CF8E0AAC-BD86-4E46-B2B2-80CDCF907AA2}"/>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33F2ECC3-AD49-40A8-8B08-2209EE9C7778}"/>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3459E5FD-EBFA-406E-A9D5-90653BE893C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E5B8BF15-CF8F-4DDB-B8F8-5EA687D53D28}"/>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583BA976-F625-4E1D-AA8A-BDE14CCC1B79}"/>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64B5BDBA-E6F5-41AF-B579-3FE9850635DC}"/>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1B5B532A-AF9A-4078-B880-71C700163713}"/>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C6441D20-5C12-48DA-8EE8-4478E6FB76D5}"/>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8C0A8740-7016-435F-B7FB-514E72BBDDF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1B379D17-E942-4674-A08C-0704C5D3910E}"/>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ACB0D319-4BFD-4714-86EA-746BC5B0A4E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5A6F8F0F-8701-45C8-9093-CDBA86E4C3C7}"/>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F94DB31-638D-4996-BFE5-273236BE60C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8CED51F2-F1BF-456A-A62F-B05920733D66}"/>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6C43F0B4-F919-48C0-9E2F-1FCFBCE777CA}"/>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C7FF801D-4AF3-4F48-BA5B-2A2E9F96D1FB}"/>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EBD6217-B89F-4985-84FA-F1CA1CF94F7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3118190C-B9FF-49B7-8474-465735DC439C}"/>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AC52AC7F-25E0-48B9-9BA3-554DBBAB4D27}"/>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8D01ABFC-2F4F-4E5D-9E2A-7F840AFF931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ACB7B39D-0C7A-405A-8DF7-338D1C5BB6E5}"/>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4BEDCA69-672D-420E-94CC-8E7E76A8A842}"/>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A016054A-8CE7-44DC-B2C0-E54D3685EDE8}"/>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58FC4FA1-5419-40AC-A72E-8C667A82390A}"/>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960DAF45-3EA4-43BC-9BEE-0E0FC9745D8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5ABE5032-FBCA-498F-B183-1DBD752CA216}"/>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AAEB45F3-C250-4185-A58F-5AC33B6E511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81BAC13E-B719-44F7-9C2F-9DA6B911A21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1CEB289B-A779-4446-B3BD-95CAF753036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9D1D0F04-9B6B-4087-80AA-D68471ACB27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AE66AC40-283A-419F-B7E3-45A5BBC3BA8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532BCC64-4790-44F3-9390-5108C8EB822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D9190629-D37A-4362-9156-F1A4F6E960C7}"/>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3B95E0EA-98A1-4841-B0D6-158471F04F06}"/>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C4D83165-828B-4A71-ADF4-A572D4E91DD6}"/>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B3E1FAD7-29A7-490A-A0DD-4306747D738D}"/>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CE8DA287-4024-48F4-BA6A-F8AF52B2AEC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8504B1EE-ABC1-4528-BB30-6052E1FB994C}"/>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36C7894D-7284-476A-81FF-34E78E89D8D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7FD1AA0E-888A-42D9-9844-CE123149F703}"/>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EF7CDBF6-D08D-49D2-A0B2-CB5B44FFB0E2}"/>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934ED22C-6DF0-49CB-AAB8-ADA3FFAA9B5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9906B546-C9AD-4928-ACC5-B42A7A2778CA}"/>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336B9F9E-6B3E-4760-8951-1796141286C8}"/>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1A22FE81-BD8F-4E46-84DA-313F40DD2D1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86C0AA91-1D91-4A10-8C20-FDD35894C701}"/>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5093AFDE-981A-4D5A-846D-5766A675221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AC54BA6B-934F-4804-8494-A19A539A8C49}"/>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3413709A-566B-446F-9B64-3301D7B5FC48}"/>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A3FB8928-0B6D-4744-8934-952C80DD62CB}"/>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69E91DB9-B7B7-45A5-ADF9-C32E87BE4305}"/>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2736CF9D-1B65-4FD8-A3F7-168CF21CAA05}"/>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43091</xdr:rowOff>
    </xdr:from>
    <xdr:to>
      <xdr:col>85</xdr:col>
      <xdr:colOff>127000</xdr:colOff>
      <xdr:row>74</xdr:row>
      <xdr:rowOff>78892</xdr:rowOff>
    </xdr:to>
    <xdr:cxnSp macro="">
      <xdr:nvCxnSpPr>
        <xdr:cNvPr id="629" name="直線コネクタ 628">
          <a:extLst>
            <a:ext uri="{FF2B5EF4-FFF2-40B4-BE49-F238E27FC236}">
              <a16:creationId xmlns:a16="http://schemas.microsoft.com/office/drawing/2014/main" id="{DE1146E5-F596-40A0-A109-1AC604DB54C8}"/>
            </a:ext>
          </a:extLst>
        </xdr:cNvPr>
        <xdr:cNvCxnSpPr/>
      </xdr:nvCxnSpPr>
      <xdr:spPr>
        <a:xfrm flipV="1">
          <a:off x="15481300" y="12730391"/>
          <a:ext cx="838200" cy="3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7E826855-20C0-4935-B0C7-DC69A562C70E}"/>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415FA579-FE1E-457B-80E6-0B11B8B7B6DC}"/>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43637</xdr:rowOff>
    </xdr:from>
    <xdr:to>
      <xdr:col>81</xdr:col>
      <xdr:colOff>50800</xdr:colOff>
      <xdr:row>74</xdr:row>
      <xdr:rowOff>78892</xdr:rowOff>
    </xdr:to>
    <xdr:cxnSp macro="">
      <xdr:nvCxnSpPr>
        <xdr:cNvPr id="632" name="直線コネクタ 631">
          <a:extLst>
            <a:ext uri="{FF2B5EF4-FFF2-40B4-BE49-F238E27FC236}">
              <a16:creationId xmlns:a16="http://schemas.microsoft.com/office/drawing/2014/main" id="{61BB63C3-E580-4C73-A5B6-63B6E9F853B7}"/>
            </a:ext>
          </a:extLst>
        </xdr:cNvPr>
        <xdr:cNvCxnSpPr/>
      </xdr:nvCxnSpPr>
      <xdr:spPr>
        <a:xfrm>
          <a:off x="14592300" y="12730937"/>
          <a:ext cx="889000" cy="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7144697B-F718-46ED-93D7-44906272C56A}"/>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E53FDBC2-208C-43F7-A282-77BF780C6371}"/>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43637</xdr:rowOff>
    </xdr:from>
    <xdr:to>
      <xdr:col>76</xdr:col>
      <xdr:colOff>114300</xdr:colOff>
      <xdr:row>74</xdr:row>
      <xdr:rowOff>130861</xdr:rowOff>
    </xdr:to>
    <xdr:cxnSp macro="">
      <xdr:nvCxnSpPr>
        <xdr:cNvPr id="635" name="直線コネクタ 634">
          <a:extLst>
            <a:ext uri="{FF2B5EF4-FFF2-40B4-BE49-F238E27FC236}">
              <a16:creationId xmlns:a16="http://schemas.microsoft.com/office/drawing/2014/main" id="{C8B135CF-AA28-4E4A-9F96-65962F48AE25}"/>
            </a:ext>
          </a:extLst>
        </xdr:cNvPr>
        <xdr:cNvCxnSpPr/>
      </xdr:nvCxnSpPr>
      <xdr:spPr>
        <a:xfrm flipV="1">
          <a:off x="13703300" y="12730937"/>
          <a:ext cx="889000" cy="8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7096EF80-A20F-4763-B6C4-5D0168C4662E}"/>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DCA6917-5239-4E9B-9C09-0DFAB43F53F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130861</xdr:rowOff>
    </xdr:from>
    <xdr:to>
      <xdr:col>71</xdr:col>
      <xdr:colOff>177800</xdr:colOff>
      <xdr:row>75</xdr:row>
      <xdr:rowOff>44894</xdr:rowOff>
    </xdr:to>
    <xdr:cxnSp macro="">
      <xdr:nvCxnSpPr>
        <xdr:cNvPr id="638" name="直線コネクタ 637">
          <a:extLst>
            <a:ext uri="{FF2B5EF4-FFF2-40B4-BE49-F238E27FC236}">
              <a16:creationId xmlns:a16="http://schemas.microsoft.com/office/drawing/2014/main" id="{A27E9389-C0CB-4B55-A9FB-89B3297D77E1}"/>
            </a:ext>
          </a:extLst>
        </xdr:cNvPr>
        <xdr:cNvCxnSpPr/>
      </xdr:nvCxnSpPr>
      <xdr:spPr>
        <a:xfrm flipV="1">
          <a:off x="12814300" y="12818161"/>
          <a:ext cx="889000" cy="8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118467BE-7AEE-4C88-BD51-3B8890E03301}"/>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29C3958A-25C2-4350-A800-9107D3EEBA93}"/>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D1EEF32A-1C34-4155-B075-3E450F41BA9B}"/>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E8518D35-81F1-4127-AA52-2891D0277257}"/>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D5C886F1-7426-4F9A-8265-C40481D450C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BF13F9EA-42A3-4CF4-A163-E824A3CAF6D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26019262-6A13-47A7-940E-A147002A092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767F84C1-0F8F-48FA-8E2A-59A2BEF7186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24EF9CCB-F3A0-4745-BDAE-27E5CE45B5C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163741</xdr:rowOff>
    </xdr:from>
    <xdr:to>
      <xdr:col>85</xdr:col>
      <xdr:colOff>177800</xdr:colOff>
      <xdr:row>74</xdr:row>
      <xdr:rowOff>93891</xdr:rowOff>
    </xdr:to>
    <xdr:sp macro="" textlink="">
      <xdr:nvSpPr>
        <xdr:cNvPr id="648" name="楕円 647">
          <a:extLst>
            <a:ext uri="{FF2B5EF4-FFF2-40B4-BE49-F238E27FC236}">
              <a16:creationId xmlns:a16="http://schemas.microsoft.com/office/drawing/2014/main" id="{0FDFF153-E0A7-489F-85DC-F18923D91653}"/>
            </a:ext>
          </a:extLst>
        </xdr:cNvPr>
        <xdr:cNvSpPr/>
      </xdr:nvSpPr>
      <xdr:spPr>
        <a:xfrm>
          <a:off x="16268700" y="126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15168</xdr:rowOff>
    </xdr:from>
    <xdr:ext cx="534377" cy="259045"/>
    <xdr:sp macro="" textlink="">
      <xdr:nvSpPr>
        <xdr:cNvPr id="649" name="公債費該当値テキスト">
          <a:extLst>
            <a:ext uri="{FF2B5EF4-FFF2-40B4-BE49-F238E27FC236}">
              <a16:creationId xmlns:a16="http://schemas.microsoft.com/office/drawing/2014/main" id="{44A45D49-172D-441F-8F9C-9286B3177216}"/>
            </a:ext>
          </a:extLst>
        </xdr:cNvPr>
        <xdr:cNvSpPr txBox="1"/>
      </xdr:nvSpPr>
      <xdr:spPr>
        <a:xfrm>
          <a:off x="16370300" y="1253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28092</xdr:rowOff>
    </xdr:from>
    <xdr:to>
      <xdr:col>81</xdr:col>
      <xdr:colOff>101600</xdr:colOff>
      <xdr:row>74</xdr:row>
      <xdr:rowOff>129692</xdr:rowOff>
    </xdr:to>
    <xdr:sp macro="" textlink="">
      <xdr:nvSpPr>
        <xdr:cNvPr id="650" name="楕円 649">
          <a:extLst>
            <a:ext uri="{FF2B5EF4-FFF2-40B4-BE49-F238E27FC236}">
              <a16:creationId xmlns:a16="http://schemas.microsoft.com/office/drawing/2014/main" id="{1316D956-29B0-448D-B832-1E434B464992}"/>
            </a:ext>
          </a:extLst>
        </xdr:cNvPr>
        <xdr:cNvSpPr/>
      </xdr:nvSpPr>
      <xdr:spPr>
        <a:xfrm>
          <a:off x="15430500" y="1271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146219</xdr:rowOff>
    </xdr:from>
    <xdr:ext cx="534377" cy="259045"/>
    <xdr:sp macro="" textlink="">
      <xdr:nvSpPr>
        <xdr:cNvPr id="651" name="テキスト ボックス 650">
          <a:extLst>
            <a:ext uri="{FF2B5EF4-FFF2-40B4-BE49-F238E27FC236}">
              <a16:creationId xmlns:a16="http://schemas.microsoft.com/office/drawing/2014/main" id="{A214FF03-3EE4-4950-8C35-E96C80706AB8}"/>
            </a:ext>
          </a:extLst>
        </xdr:cNvPr>
        <xdr:cNvSpPr txBox="1"/>
      </xdr:nvSpPr>
      <xdr:spPr>
        <a:xfrm>
          <a:off x="15214111" y="1249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164287</xdr:rowOff>
    </xdr:from>
    <xdr:to>
      <xdr:col>76</xdr:col>
      <xdr:colOff>165100</xdr:colOff>
      <xdr:row>74</xdr:row>
      <xdr:rowOff>94437</xdr:rowOff>
    </xdr:to>
    <xdr:sp macro="" textlink="">
      <xdr:nvSpPr>
        <xdr:cNvPr id="652" name="楕円 651">
          <a:extLst>
            <a:ext uri="{FF2B5EF4-FFF2-40B4-BE49-F238E27FC236}">
              <a16:creationId xmlns:a16="http://schemas.microsoft.com/office/drawing/2014/main" id="{78D5477E-CDCD-4BB0-8787-352934AACCCE}"/>
            </a:ext>
          </a:extLst>
        </xdr:cNvPr>
        <xdr:cNvSpPr/>
      </xdr:nvSpPr>
      <xdr:spPr>
        <a:xfrm>
          <a:off x="14541500" y="126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110964</xdr:rowOff>
    </xdr:from>
    <xdr:ext cx="534377" cy="259045"/>
    <xdr:sp macro="" textlink="">
      <xdr:nvSpPr>
        <xdr:cNvPr id="653" name="テキスト ボックス 652">
          <a:extLst>
            <a:ext uri="{FF2B5EF4-FFF2-40B4-BE49-F238E27FC236}">
              <a16:creationId xmlns:a16="http://schemas.microsoft.com/office/drawing/2014/main" id="{117EC1DA-C1A1-499E-90F2-FAD77329850B}"/>
            </a:ext>
          </a:extLst>
        </xdr:cNvPr>
        <xdr:cNvSpPr txBox="1"/>
      </xdr:nvSpPr>
      <xdr:spPr>
        <a:xfrm>
          <a:off x="14325111" y="1245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80061</xdr:rowOff>
    </xdr:from>
    <xdr:to>
      <xdr:col>72</xdr:col>
      <xdr:colOff>38100</xdr:colOff>
      <xdr:row>75</xdr:row>
      <xdr:rowOff>10211</xdr:rowOff>
    </xdr:to>
    <xdr:sp macro="" textlink="">
      <xdr:nvSpPr>
        <xdr:cNvPr id="654" name="楕円 653">
          <a:extLst>
            <a:ext uri="{FF2B5EF4-FFF2-40B4-BE49-F238E27FC236}">
              <a16:creationId xmlns:a16="http://schemas.microsoft.com/office/drawing/2014/main" id="{33ECF496-613A-40F7-9FE1-B3479AA4E1D8}"/>
            </a:ext>
          </a:extLst>
        </xdr:cNvPr>
        <xdr:cNvSpPr/>
      </xdr:nvSpPr>
      <xdr:spPr>
        <a:xfrm>
          <a:off x="13652500" y="127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26738</xdr:rowOff>
    </xdr:from>
    <xdr:ext cx="534377" cy="259045"/>
    <xdr:sp macro="" textlink="">
      <xdr:nvSpPr>
        <xdr:cNvPr id="655" name="テキスト ボックス 654">
          <a:extLst>
            <a:ext uri="{FF2B5EF4-FFF2-40B4-BE49-F238E27FC236}">
              <a16:creationId xmlns:a16="http://schemas.microsoft.com/office/drawing/2014/main" id="{B22B46DD-1DDB-477E-BFAE-B7F2B8A65CAF}"/>
            </a:ext>
          </a:extLst>
        </xdr:cNvPr>
        <xdr:cNvSpPr txBox="1"/>
      </xdr:nvSpPr>
      <xdr:spPr>
        <a:xfrm>
          <a:off x="13436111" y="1254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165544</xdr:rowOff>
    </xdr:from>
    <xdr:to>
      <xdr:col>67</xdr:col>
      <xdr:colOff>101600</xdr:colOff>
      <xdr:row>75</xdr:row>
      <xdr:rowOff>95694</xdr:rowOff>
    </xdr:to>
    <xdr:sp macro="" textlink="">
      <xdr:nvSpPr>
        <xdr:cNvPr id="656" name="楕円 655">
          <a:extLst>
            <a:ext uri="{FF2B5EF4-FFF2-40B4-BE49-F238E27FC236}">
              <a16:creationId xmlns:a16="http://schemas.microsoft.com/office/drawing/2014/main" id="{86D9B914-9C23-412A-B1B9-AA0154B76ABF}"/>
            </a:ext>
          </a:extLst>
        </xdr:cNvPr>
        <xdr:cNvSpPr/>
      </xdr:nvSpPr>
      <xdr:spPr>
        <a:xfrm>
          <a:off x="12763500" y="1285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112221</xdr:rowOff>
    </xdr:from>
    <xdr:ext cx="534377" cy="259045"/>
    <xdr:sp macro="" textlink="">
      <xdr:nvSpPr>
        <xdr:cNvPr id="657" name="テキスト ボックス 656">
          <a:extLst>
            <a:ext uri="{FF2B5EF4-FFF2-40B4-BE49-F238E27FC236}">
              <a16:creationId xmlns:a16="http://schemas.microsoft.com/office/drawing/2014/main" id="{F18AEACB-D5F2-4A4D-87C4-5399E1D85D9F}"/>
            </a:ext>
          </a:extLst>
        </xdr:cNvPr>
        <xdr:cNvSpPr txBox="1"/>
      </xdr:nvSpPr>
      <xdr:spPr>
        <a:xfrm>
          <a:off x="12547111" y="1262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D1C65BB9-1A12-4032-B01A-E4E84B185B9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FBDBD9A4-3E69-43E3-97B3-A2B98D50129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7825CDDE-364D-486C-8F87-E2F248C6C33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CE89BC5D-B7AF-4046-B5B2-8791CC1681E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5D1E75EF-1ED6-43B5-9A91-29D34973776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FEA001C1-E346-4980-8E19-B08D4170DE8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3318E5B6-9BE5-45EE-8666-B9E4A3DB3E0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E484BE4B-649B-4E01-8D6B-65955DEECCD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AF5BA733-1736-4C14-9387-4B856AB01D9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9135426B-4901-469A-B1F3-8C9B2EF18E6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6E4DD816-C4B0-4738-84D3-9E2C2C87CC17}"/>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7EB4B065-F00B-4B4D-8641-C0C85A36FDC5}"/>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80A33076-36AF-4EFC-A4E5-23216BD9DFC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DFDD79A4-13DD-4865-A267-477CB6B1BCE9}"/>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F1B6CC5B-B851-4152-9A05-CBF5E8FC45FC}"/>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F1D8CDCD-25F2-476A-9233-461064F5128E}"/>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88266ED7-9934-435F-ABC7-7F8800B70B0B}"/>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F77C1A-9AB5-422B-85A7-81581E98878A}"/>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57B95CB9-4D6B-4B50-A3DD-1F8F9CBD6CE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B5F6522-B3EA-4A37-9809-F09DB3A91B87}"/>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8076EE5A-4BB0-4876-A565-178D4055F40B}"/>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79125900-BC4B-4C58-BAFC-2A2F3754AEB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5B1A3D05-6A55-4A11-83EA-D397654B9FE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398991F4-0534-4549-8600-E22F7FCA922B}"/>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C01BF52C-ADFD-4581-B6EA-486FAC72A202}"/>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B6AB0494-3587-4A22-B4A8-8469FCC9CC6F}"/>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AF0A3E09-E230-4856-992F-2E340DAA977C}"/>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9E3FA453-6EF5-4791-BAA8-7277169284E9}"/>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133162</xdr:rowOff>
    </xdr:from>
    <xdr:to>
      <xdr:col>85</xdr:col>
      <xdr:colOff>127000</xdr:colOff>
      <xdr:row>97</xdr:row>
      <xdr:rowOff>164450</xdr:rowOff>
    </xdr:to>
    <xdr:cxnSp macro="">
      <xdr:nvCxnSpPr>
        <xdr:cNvPr id="686" name="直線コネクタ 685">
          <a:extLst>
            <a:ext uri="{FF2B5EF4-FFF2-40B4-BE49-F238E27FC236}">
              <a16:creationId xmlns:a16="http://schemas.microsoft.com/office/drawing/2014/main" id="{FE0268BD-F953-4C61-BB5C-EB4C62850E0D}"/>
            </a:ext>
          </a:extLst>
        </xdr:cNvPr>
        <xdr:cNvCxnSpPr/>
      </xdr:nvCxnSpPr>
      <xdr:spPr>
        <a:xfrm flipV="1">
          <a:off x="15481300" y="16592362"/>
          <a:ext cx="838200" cy="20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87" name="積立金平均値テキスト">
          <a:extLst>
            <a:ext uri="{FF2B5EF4-FFF2-40B4-BE49-F238E27FC236}">
              <a16:creationId xmlns:a16="http://schemas.microsoft.com/office/drawing/2014/main" id="{CDDF7EE0-B065-40FF-A3F8-F618B8E5816C}"/>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4E2D21CB-20EB-40A0-8A53-5CBB2378505F}"/>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164450</xdr:rowOff>
    </xdr:from>
    <xdr:to>
      <xdr:col>81</xdr:col>
      <xdr:colOff>50800</xdr:colOff>
      <xdr:row>98</xdr:row>
      <xdr:rowOff>89241</xdr:rowOff>
    </xdr:to>
    <xdr:cxnSp macro="">
      <xdr:nvCxnSpPr>
        <xdr:cNvPr id="689" name="直線コネクタ 688">
          <a:extLst>
            <a:ext uri="{FF2B5EF4-FFF2-40B4-BE49-F238E27FC236}">
              <a16:creationId xmlns:a16="http://schemas.microsoft.com/office/drawing/2014/main" id="{F6F66510-EFED-4E04-897B-F3A3617024F8}"/>
            </a:ext>
          </a:extLst>
        </xdr:cNvPr>
        <xdr:cNvCxnSpPr/>
      </xdr:nvCxnSpPr>
      <xdr:spPr>
        <a:xfrm flipV="1">
          <a:off x="14592300" y="16795100"/>
          <a:ext cx="889000" cy="9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676B1FA5-A89A-477B-9A99-20A0650DB01E}"/>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534D9259-2FA3-44F6-B12B-503ED2A1B9EB}"/>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73338</xdr:rowOff>
    </xdr:from>
    <xdr:to>
      <xdr:col>76</xdr:col>
      <xdr:colOff>114300</xdr:colOff>
      <xdr:row>98</xdr:row>
      <xdr:rowOff>89241</xdr:rowOff>
    </xdr:to>
    <xdr:cxnSp macro="">
      <xdr:nvCxnSpPr>
        <xdr:cNvPr id="692" name="直線コネクタ 691">
          <a:extLst>
            <a:ext uri="{FF2B5EF4-FFF2-40B4-BE49-F238E27FC236}">
              <a16:creationId xmlns:a16="http://schemas.microsoft.com/office/drawing/2014/main" id="{AC774783-3FF8-4D27-B490-6FC2E48D67D2}"/>
            </a:ext>
          </a:extLst>
        </xdr:cNvPr>
        <xdr:cNvCxnSpPr/>
      </xdr:nvCxnSpPr>
      <xdr:spPr>
        <a:xfrm>
          <a:off x="13703300" y="16703988"/>
          <a:ext cx="889000" cy="18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DE93B151-EE8F-4A30-874E-01DA4F058E7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17595D5C-1001-4196-A18D-886195D17872}"/>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73338</xdr:rowOff>
    </xdr:from>
    <xdr:to>
      <xdr:col>71</xdr:col>
      <xdr:colOff>177800</xdr:colOff>
      <xdr:row>97</xdr:row>
      <xdr:rowOff>131563</xdr:rowOff>
    </xdr:to>
    <xdr:cxnSp macro="">
      <xdr:nvCxnSpPr>
        <xdr:cNvPr id="695" name="直線コネクタ 694">
          <a:extLst>
            <a:ext uri="{FF2B5EF4-FFF2-40B4-BE49-F238E27FC236}">
              <a16:creationId xmlns:a16="http://schemas.microsoft.com/office/drawing/2014/main" id="{28022E6E-9F2A-4B8F-A097-5EAC18E7E17D}"/>
            </a:ext>
          </a:extLst>
        </xdr:cNvPr>
        <xdr:cNvCxnSpPr/>
      </xdr:nvCxnSpPr>
      <xdr:spPr>
        <a:xfrm flipV="1">
          <a:off x="12814300" y="16703988"/>
          <a:ext cx="889000" cy="5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EB38B69C-9E78-4325-9FE1-B9D8CF26BAF6}"/>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91B3DF85-6FB2-45B4-8B89-92A61C59F908}"/>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B1DBED9C-AB7D-4A1A-B893-09835ACCFD35}"/>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699" name="テキスト ボックス 698">
          <a:extLst>
            <a:ext uri="{FF2B5EF4-FFF2-40B4-BE49-F238E27FC236}">
              <a16:creationId xmlns:a16="http://schemas.microsoft.com/office/drawing/2014/main" id="{5907ED38-C5A0-4FAD-A877-375985A2A888}"/>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22BB2E74-3E3E-4E4E-94A5-1BB52A273A1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C239959B-D207-4204-9883-707A69E9436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8728C2BF-7F88-4B58-9305-EF14F05E4A6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24C73D5F-F8BA-4D4E-B67B-48757673757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CCC7AE91-812E-4322-A8AF-E6BB0249C76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82362</xdr:rowOff>
    </xdr:from>
    <xdr:to>
      <xdr:col>85</xdr:col>
      <xdr:colOff>177800</xdr:colOff>
      <xdr:row>97</xdr:row>
      <xdr:rowOff>12512</xdr:rowOff>
    </xdr:to>
    <xdr:sp macro="" textlink="">
      <xdr:nvSpPr>
        <xdr:cNvPr id="705" name="楕円 704">
          <a:extLst>
            <a:ext uri="{FF2B5EF4-FFF2-40B4-BE49-F238E27FC236}">
              <a16:creationId xmlns:a16="http://schemas.microsoft.com/office/drawing/2014/main" id="{9A9CA3F3-2A3B-4B73-B153-361EA1CB2A92}"/>
            </a:ext>
          </a:extLst>
        </xdr:cNvPr>
        <xdr:cNvSpPr/>
      </xdr:nvSpPr>
      <xdr:spPr>
        <a:xfrm>
          <a:off x="16268700" y="1654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105239</xdr:rowOff>
    </xdr:from>
    <xdr:ext cx="534377" cy="259045"/>
    <xdr:sp macro="" textlink="">
      <xdr:nvSpPr>
        <xdr:cNvPr id="706" name="積立金該当値テキスト">
          <a:extLst>
            <a:ext uri="{FF2B5EF4-FFF2-40B4-BE49-F238E27FC236}">
              <a16:creationId xmlns:a16="http://schemas.microsoft.com/office/drawing/2014/main" id="{635533E7-E07F-4EBF-A83D-934C69A4BDAD}"/>
            </a:ext>
          </a:extLst>
        </xdr:cNvPr>
        <xdr:cNvSpPr txBox="1"/>
      </xdr:nvSpPr>
      <xdr:spPr>
        <a:xfrm>
          <a:off x="16370300" y="1639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113650</xdr:rowOff>
    </xdr:from>
    <xdr:to>
      <xdr:col>81</xdr:col>
      <xdr:colOff>101600</xdr:colOff>
      <xdr:row>98</xdr:row>
      <xdr:rowOff>43800</xdr:rowOff>
    </xdr:to>
    <xdr:sp macro="" textlink="">
      <xdr:nvSpPr>
        <xdr:cNvPr id="707" name="楕円 706">
          <a:extLst>
            <a:ext uri="{FF2B5EF4-FFF2-40B4-BE49-F238E27FC236}">
              <a16:creationId xmlns:a16="http://schemas.microsoft.com/office/drawing/2014/main" id="{42797A29-21C3-476C-8248-A7FBD26A4CDF}"/>
            </a:ext>
          </a:extLst>
        </xdr:cNvPr>
        <xdr:cNvSpPr/>
      </xdr:nvSpPr>
      <xdr:spPr>
        <a:xfrm>
          <a:off x="15430500" y="1674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34927</xdr:rowOff>
    </xdr:from>
    <xdr:ext cx="534377" cy="259045"/>
    <xdr:sp macro="" textlink="">
      <xdr:nvSpPr>
        <xdr:cNvPr id="708" name="テキスト ボックス 707">
          <a:extLst>
            <a:ext uri="{FF2B5EF4-FFF2-40B4-BE49-F238E27FC236}">
              <a16:creationId xmlns:a16="http://schemas.microsoft.com/office/drawing/2014/main" id="{F7BD09AB-56F1-4122-A069-FF3A5DF2365F}"/>
            </a:ext>
          </a:extLst>
        </xdr:cNvPr>
        <xdr:cNvSpPr txBox="1"/>
      </xdr:nvSpPr>
      <xdr:spPr>
        <a:xfrm>
          <a:off x="15214111" y="168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38441</xdr:rowOff>
    </xdr:from>
    <xdr:to>
      <xdr:col>76</xdr:col>
      <xdr:colOff>165100</xdr:colOff>
      <xdr:row>98</xdr:row>
      <xdr:rowOff>140041</xdr:rowOff>
    </xdr:to>
    <xdr:sp macro="" textlink="">
      <xdr:nvSpPr>
        <xdr:cNvPr id="709" name="楕円 708">
          <a:extLst>
            <a:ext uri="{FF2B5EF4-FFF2-40B4-BE49-F238E27FC236}">
              <a16:creationId xmlns:a16="http://schemas.microsoft.com/office/drawing/2014/main" id="{CEBD3B49-8D93-4FA3-94BA-F1AC1AABF3B6}"/>
            </a:ext>
          </a:extLst>
        </xdr:cNvPr>
        <xdr:cNvSpPr/>
      </xdr:nvSpPr>
      <xdr:spPr>
        <a:xfrm>
          <a:off x="14541500" y="1684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131168</xdr:rowOff>
    </xdr:from>
    <xdr:ext cx="534377" cy="259045"/>
    <xdr:sp macro="" textlink="">
      <xdr:nvSpPr>
        <xdr:cNvPr id="710" name="テキスト ボックス 709">
          <a:extLst>
            <a:ext uri="{FF2B5EF4-FFF2-40B4-BE49-F238E27FC236}">
              <a16:creationId xmlns:a16="http://schemas.microsoft.com/office/drawing/2014/main" id="{84137D99-5B92-4CC8-A2F9-8AFE97FC010B}"/>
            </a:ext>
          </a:extLst>
        </xdr:cNvPr>
        <xdr:cNvSpPr txBox="1"/>
      </xdr:nvSpPr>
      <xdr:spPr>
        <a:xfrm>
          <a:off x="14325111" y="1693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22538</xdr:rowOff>
    </xdr:from>
    <xdr:to>
      <xdr:col>72</xdr:col>
      <xdr:colOff>38100</xdr:colOff>
      <xdr:row>97</xdr:row>
      <xdr:rowOff>124138</xdr:rowOff>
    </xdr:to>
    <xdr:sp macro="" textlink="">
      <xdr:nvSpPr>
        <xdr:cNvPr id="711" name="楕円 710">
          <a:extLst>
            <a:ext uri="{FF2B5EF4-FFF2-40B4-BE49-F238E27FC236}">
              <a16:creationId xmlns:a16="http://schemas.microsoft.com/office/drawing/2014/main" id="{8465F6CF-8098-4DFF-A5AC-2279E373BF2C}"/>
            </a:ext>
          </a:extLst>
        </xdr:cNvPr>
        <xdr:cNvSpPr/>
      </xdr:nvSpPr>
      <xdr:spPr>
        <a:xfrm>
          <a:off x="13652500" y="1665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115265</xdr:rowOff>
    </xdr:from>
    <xdr:ext cx="534377" cy="259045"/>
    <xdr:sp macro="" textlink="">
      <xdr:nvSpPr>
        <xdr:cNvPr id="712" name="テキスト ボックス 711">
          <a:extLst>
            <a:ext uri="{FF2B5EF4-FFF2-40B4-BE49-F238E27FC236}">
              <a16:creationId xmlns:a16="http://schemas.microsoft.com/office/drawing/2014/main" id="{4CFE2597-6496-420B-88D0-417142A674AC}"/>
            </a:ext>
          </a:extLst>
        </xdr:cNvPr>
        <xdr:cNvSpPr txBox="1"/>
      </xdr:nvSpPr>
      <xdr:spPr>
        <a:xfrm>
          <a:off x="13436111" y="1674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80763</xdr:rowOff>
    </xdr:from>
    <xdr:to>
      <xdr:col>67</xdr:col>
      <xdr:colOff>101600</xdr:colOff>
      <xdr:row>98</xdr:row>
      <xdr:rowOff>10913</xdr:rowOff>
    </xdr:to>
    <xdr:sp macro="" textlink="">
      <xdr:nvSpPr>
        <xdr:cNvPr id="713" name="楕円 712">
          <a:extLst>
            <a:ext uri="{FF2B5EF4-FFF2-40B4-BE49-F238E27FC236}">
              <a16:creationId xmlns:a16="http://schemas.microsoft.com/office/drawing/2014/main" id="{0B2C4CBF-CDC6-49CC-9AA9-0508EA5AD5D9}"/>
            </a:ext>
          </a:extLst>
        </xdr:cNvPr>
        <xdr:cNvSpPr/>
      </xdr:nvSpPr>
      <xdr:spPr>
        <a:xfrm>
          <a:off x="12763500" y="1671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27440</xdr:rowOff>
    </xdr:from>
    <xdr:ext cx="534377" cy="259045"/>
    <xdr:sp macro="" textlink="">
      <xdr:nvSpPr>
        <xdr:cNvPr id="714" name="テキスト ボックス 713">
          <a:extLst>
            <a:ext uri="{FF2B5EF4-FFF2-40B4-BE49-F238E27FC236}">
              <a16:creationId xmlns:a16="http://schemas.microsoft.com/office/drawing/2014/main" id="{3798DDB0-2360-421D-ADB4-2CC9E0F7D253}"/>
            </a:ext>
          </a:extLst>
        </xdr:cNvPr>
        <xdr:cNvSpPr txBox="1"/>
      </xdr:nvSpPr>
      <xdr:spPr>
        <a:xfrm>
          <a:off x="12547111" y="1648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65C0A405-2731-4DD6-A6B1-D63787BDADDE}"/>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F171A0F2-AF6E-410F-B551-447F35DFA90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FFC86569-1A63-414A-9F3D-8683815C6CE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E7F53D8-D2E7-43D5-B2C6-350624392E9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4A0C693B-9CF6-4684-A714-CAFA1F02A4D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27EECA8-A658-4A92-9C56-3351A3E2F4E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3AB57048-AFBC-4119-B464-B9CDA3536F5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6DB4A01E-C042-479C-B933-8119D4ABC54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8219179F-598E-4628-B285-80214F2F2D0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7FD3120D-1C20-437E-89B0-CB4C76A58F0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E3214589-C3EF-4C5E-B467-40526C37AF51}"/>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64F5CCC7-93A9-4CB9-8E7B-492009665DA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39C7B789-571B-424E-AD77-BDE87C160F9E}"/>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4B5C2911-ED45-424D-B8D5-85F82B59B0B9}"/>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B63A4D99-EF4E-4058-A8F4-E724A556A632}"/>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27BAB2CD-7A8A-471F-8A0C-F61B14C67C38}"/>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892E2A33-D263-4446-9CFD-4CBE007AA6DB}"/>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CC874E82-2DD5-47C0-9E1E-8B30D80E5938}"/>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1953A12A-BB8B-494E-978A-3F5CB6459EA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9CBC3E6B-C694-4054-B101-C3197238F198}"/>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27CFF1-845C-49A9-B94F-011F523AEC1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4FC4C642-21C7-4A88-B04C-C172C65DF0D6}"/>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350A1FE9-80C7-468B-B102-DF8C740D9B88}"/>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D5BA5B0E-BD93-4E75-AFEC-D598AA475EFA}"/>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2A059BA8-E9C0-4223-8F4F-C82974E6BC4E}"/>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448B39FD-2E07-4610-B717-381CD06EEEFD}"/>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133665</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DC6E8936-8512-47F2-912F-B096FBF5AFE2}"/>
            </a:ext>
          </a:extLst>
        </xdr:cNvPr>
        <xdr:cNvCxnSpPr/>
      </xdr:nvCxnSpPr>
      <xdr:spPr>
        <a:xfrm flipV="1">
          <a:off x="21323300" y="6648765"/>
          <a:ext cx="8382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E19FBF8A-9D83-4C1D-AD20-C9669BA8B7DC}"/>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EC436564-9E5E-4EE9-99EE-DBC15F7E749A}"/>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137711</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F661894B-66F8-4ED8-BA4A-132AF720B572}"/>
            </a:ext>
          </a:extLst>
        </xdr:cNvPr>
        <xdr:cNvCxnSpPr/>
      </xdr:nvCxnSpPr>
      <xdr:spPr>
        <a:xfrm>
          <a:off x="20434300" y="6652811"/>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C9D7418A-CF76-40E3-B35A-3C595780CCFB}"/>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EB38A4B-85F5-447D-AE6E-22E28A8F20F1}"/>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95809</xdr:rowOff>
    </xdr:from>
    <xdr:to>
      <xdr:col>107</xdr:col>
      <xdr:colOff>50800</xdr:colOff>
      <xdr:row>38</xdr:row>
      <xdr:rowOff>137711</xdr:rowOff>
    </xdr:to>
    <xdr:cxnSp macro="">
      <xdr:nvCxnSpPr>
        <xdr:cNvPr id="747" name="直線コネクタ 746">
          <a:extLst>
            <a:ext uri="{FF2B5EF4-FFF2-40B4-BE49-F238E27FC236}">
              <a16:creationId xmlns:a16="http://schemas.microsoft.com/office/drawing/2014/main" id="{88C636AB-8A5A-485B-B130-492B6551BAD7}"/>
            </a:ext>
          </a:extLst>
        </xdr:cNvPr>
        <xdr:cNvCxnSpPr/>
      </xdr:nvCxnSpPr>
      <xdr:spPr>
        <a:xfrm>
          <a:off x="19545300" y="6610909"/>
          <a:ext cx="889000" cy="4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92E8FE05-0EC2-4EFA-9305-80971035A2A4}"/>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984F5F7D-D9F1-4F10-8CE7-0FCD450ADD75}"/>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95809</xdr:rowOff>
    </xdr:from>
    <xdr:to>
      <xdr:col>102</xdr:col>
      <xdr:colOff>114300</xdr:colOff>
      <xdr:row>38</xdr:row>
      <xdr:rowOff>121389</xdr:rowOff>
    </xdr:to>
    <xdr:cxnSp macro="">
      <xdr:nvCxnSpPr>
        <xdr:cNvPr id="750" name="直線コネクタ 749">
          <a:extLst>
            <a:ext uri="{FF2B5EF4-FFF2-40B4-BE49-F238E27FC236}">
              <a16:creationId xmlns:a16="http://schemas.microsoft.com/office/drawing/2014/main" id="{F670545E-2639-4C5A-9F13-7125E0468CF3}"/>
            </a:ext>
          </a:extLst>
        </xdr:cNvPr>
        <xdr:cNvCxnSpPr/>
      </xdr:nvCxnSpPr>
      <xdr:spPr>
        <a:xfrm flipV="1">
          <a:off x="18656300" y="6610909"/>
          <a:ext cx="88900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AA64B52F-D162-4176-8392-D2DF5E874F7C}"/>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AA10472F-2F8B-4AA6-A0FF-B79DEF085FED}"/>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7CBF9590-1A58-489C-9A34-13341DF38111}"/>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65B030E5-FE97-487B-BEC9-3239BB025C08}"/>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868D742A-9EC1-48C3-8B2B-B0A54E6B657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D4236409-87D8-4D06-BE63-B00C3AB28EFF}"/>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5E212B31-F46A-42DE-9EF7-072B2D808B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F367615-2AD2-434B-91D2-7D32780F4FB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F4201DE-565B-49BA-8E73-2625F621BA5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82865</xdr:rowOff>
    </xdr:from>
    <xdr:to>
      <xdr:col>116</xdr:col>
      <xdr:colOff>114300</xdr:colOff>
      <xdr:row>39</xdr:row>
      <xdr:rowOff>13015</xdr:rowOff>
    </xdr:to>
    <xdr:sp macro="" textlink="">
      <xdr:nvSpPr>
        <xdr:cNvPr id="760" name="楕円 759">
          <a:extLst>
            <a:ext uri="{FF2B5EF4-FFF2-40B4-BE49-F238E27FC236}">
              <a16:creationId xmlns:a16="http://schemas.microsoft.com/office/drawing/2014/main" id="{D6040FCA-8926-4B5E-B97A-A523277729C7}"/>
            </a:ext>
          </a:extLst>
        </xdr:cNvPr>
        <xdr:cNvSpPr/>
      </xdr:nvSpPr>
      <xdr:spPr>
        <a:xfrm>
          <a:off x="22110700" y="659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169242</xdr:rowOff>
    </xdr:from>
    <xdr:ext cx="378565" cy="259045"/>
    <xdr:sp macro="" textlink="">
      <xdr:nvSpPr>
        <xdr:cNvPr id="761" name="投資及び出資金該当値テキスト">
          <a:extLst>
            <a:ext uri="{FF2B5EF4-FFF2-40B4-BE49-F238E27FC236}">
              <a16:creationId xmlns:a16="http://schemas.microsoft.com/office/drawing/2014/main" id="{93C96481-7BE5-4F24-B748-01E1FAF98EEE}"/>
            </a:ext>
          </a:extLst>
        </xdr:cNvPr>
        <xdr:cNvSpPr txBox="1"/>
      </xdr:nvSpPr>
      <xdr:spPr>
        <a:xfrm>
          <a:off x="22212300" y="6512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5F7DC859-D45F-45C9-8758-ADCBC619224A}"/>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BF6D8575-7A72-4B19-A323-7A050BD6835D}"/>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86911</xdr:rowOff>
    </xdr:from>
    <xdr:to>
      <xdr:col>107</xdr:col>
      <xdr:colOff>101600</xdr:colOff>
      <xdr:row>39</xdr:row>
      <xdr:rowOff>17061</xdr:rowOff>
    </xdr:to>
    <xdr:sp macro="" textlink="">
      <xdr:nvSpPr>
        <xdr:cNvPr id="764" name="楕円 763">
          <a:extLst>
            <a:ext uri="{FF2B5EF4-FFF2-40B4-BE49-F238E27FC236}">
              <a16:creationId xmlns:a16="http://schemas.microsoft.com/office/drawing/2014/main" id="{83E7C9DE-823A-4080-803E-C336B2508554}"/>
            </a:ext>
          </a:extLst>
        </xdr:cNvPr>
        <xdr:cNvSpPr/>
      </xdr:nvSpPr>
      <xdr:spPr>
        <a:xfrm>
          <a:off x="20383500" y="660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8188</xdr:rowOff>
    </xdr:from>
    <xdr:ext cx="313932" cy="259045"/>
    <xdr:sp macro="" textlink="">
      <xdr:nvSpPr>
        <xdr:cNvPr id="765" name="テキスト ボックス 764">
          <a:extLst>
            <a:ext uri="{FF2B5EF4-FFF2-40B4-BE49-F238E27FC236}">
              <a16:creationId xmlns:a16="http://schemas.microsoft.com/office/drawing/2014/main" id="{8F96AB93-EF6C-4651-85BA-B721AA65D9FF}"/>
            </a:ext>
          </a:extLst>
        </xdr:cNvPr>
        <xdr:cNvSpPr txBox="1"/>
      </xdr:nvSpPr>
      <xdr:spPr>
        <a:xfrm>
          <a:off x="20277333" y="6694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45009</xdr:rowOff>
    </xdr:from>
    <xdr:to>
      <xdr:col>102</xdr:col>
      <xdr:colOff>165100</xdr:colOff>
      <xdr:row>38</xdr:row>
      <xdr:rowOff>146609</xdr:rowOff>
    </xdr:to>
    <xdr:sp macro="" textlink="">
      <xdr:nvSpPr>
        <xdr:cNvPr id="766" name="楕円 765">
          <a:extLst>
            <a:ext uri="{FF2B5EF4-FFF2-40B4-BE49-F238E27FC236}">
              <a16:creationId xmlns:a16="http://schemas.microsoft.com/office/drawing/2014/main" id="{B98531DD-7B36-4375-A9B7-C7200E9857A6}"/>
            </a:ext>
          </a:extLst>
        </xdr:cNvPr>
        <xdr:cNvSpPr/>
      </xdr:nvSpPr>
      <xdr:spPr>
        <a:xfrm>
          <a:off x="19494500" y="656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137736</xdr:rowOff>
    </xdr:from>
    <xdr:ext cx="469744" cy="259045"/>
    <xdr:sp macro="" textlink="">
      <xdr:nvSpPr>
        <xdr:cNvPr id="767" name="テキスト ボックス 766">
          <a:extLst>
            <a:ext uri="{FF2B5EF4-FFF2-40B4-BE49-F238E27FC236}">
              <a16:creationId xmlns:a16="http://schemas.microsoft.com/office/drawing/2014/main" id="{40060B4A-8762-46AC-83D0-A7124584E557}"/>
            </a:ext>
          </a:extLst>
        </xdr:cNvPr>
        <xdr:cNvSpPr txBox="1"/>
      </xdr:nvSpPr>
      <xdr:spPr>
        <a:xfrm>
          <a:off x="19310428" y="665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70589</xdr:rowOff>
    </xdr:from>
    <xdr:to>
      <xdr:col>98</xdr:col>
      <xdr:colOff>38100</xdr:colOff>
      <xdr:row>39</xdr:row>
      <xdr:rowOff>739</xdr:rowOff>
    </xdr:to>
    <xdr:sp macro="" textlink="">
      <xdr:nvSpPr>
        <xdr:cNvPr id="768" name="楕円 767">
          <a:extLst>
            <a:ext uri="{FF2B5EF4-FFF2-40B4-BE49-F238E27FC236}">
              <a16:creationId xmlns:a16="http://schemas.microsoft.com/office/drawing/2014/main" id="{895F8E5E-07E5-4319-AED0-954896C69ECE}"/>
            </a:ext>
          </a:extLst>
        </xdr:cNvPr>
        <xdr:cNvSpPr/>
      </xdr:nvSpPr>
      <xdr:spPr>
        <a:xfrm>
          <a:off x="18605500" y="6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163316</xdr:rowOff>
    </xdr:from>
    <xdr:ext cx="378565" cy="259045"/>
    <xdr:sp macro="" textlink="">
      <xdr:nvSpPr>
        <xdr:cNvPr id="769" name="テキスト ボックス 768">
          <a:extLst>
            <a:ext uri="{FF2B5EF4-FFF2-40B4-BE49-F238E27FC236}">
              <a16:creationId xmlns:a16="http://schemas.microsoft.com/office/drawing/2014/main" id="{6753D752-6B17-471B-A40F-262AA759C62A}"/>
            </a:ext>
          </a:extLst>
        </xdr:cNvPr>
        <xdr:cNvSpPr txBox="1"/>
      </xdr:nvSpPr>
      <xdr:spPr>
        <a:xfrm>
          <a:off x="18467017" y="6678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CB07F37-68C9-4DB6-A3A5-9BBF5801EA0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CE01432A-D008-469C-BFFB-06ADFA6B3CB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8696C5A1-57FF-494A-8311-10C3244756C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E0130F40-4CBB-476F-91EC-47DDC7C2D96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2E6384F9-06AB-4DDB-8278-581AEF7D9D17}"/>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6D229939-B021-4799-949D-A6172D632F4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C6200330-25F5-4AA3-A7A8-E3A442FED179}"/>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94EEDED8-26E9-4DAD-A259-F0AD0B7C835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DAD7C5CF-D777-4E04-9F09-BD00F13907DE}"/>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EE60919D-1EB4-4DA0-B467-D72E9347AF0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24EF8804-71AE-4DA8-A1D7-8356491F3E88}"/>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85B8B7E9-15BD-4EF3-9FD5-4DB0CD2782C4}"/>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D0F1B5BC-40E4-490F-931D-CB90FF1E8D11}"/>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8DC5AE38-E6DD-4A02-9E83-1633F40D50FA}"/>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2AAF533E-38B3-4255-B71F-B9CAF847EF2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79D8CFAF-DF48-45D0-9F85-D9A06BFEBA04}"/>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8C86127A-D746-457F-9EC0-21AC1CF0CC6F}"/>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1E67373E-DFEC-4FBC-8281-9B5BE44749E1}"/>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F4272067-4A0A-49A8-9748-5912623DCA6E}"/>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53738767-8A41-4E66-BE08-F0936838503A}"/>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DAD2418D-D33D-4558-9D5F-38EF9520B81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6835B4E2-37BF-447E-B433-953C25EB29EA}"/>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608ECD66-A70A-490A-A813-B0D8C972F93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46CBC858-414B-445A-9B9D-FE90495783AC}"/>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66787B3E-C50E-498F-9B10-B8664F633A4A}"/>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4EEE0231-050B-4844-9B6B-272B5CCFD558}"/>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EA75CDDC-CC21-4EF2-99C3-EA8A96FF16EF}"/>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25B54102-ED61-4DD2-9E2B-9B051C78077C}"/>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107696</xdr:rowOff>
    </xdr:from>
    <xdr:to>
      <xdr:col>116</xdr:col>
      <xdr:colOff>63500</xdr:colOff>
      <xdr:row>58</xdr:row>
      <xdr:rowOff>125108</xdr:rowOff>
    </xdr:to>
    <xdr:cxnSp macro="">
      <xdr:nvCxnSpPr>
        <xdr:cNvPr id="798" name="直線コネクタ 797">
          <a:extLst>
            <a:ext uri="{FF2B5EF4-FFF2-40B4-BE49-F238E27FC236}">
              <a16:creationId xmlns:a16="http://schemas.microsoft.com/office/drawing/2014/main" id="{C36C3748-4EC4-47FF-9B08-7B1587E49F5F}"/>
            </a:ext>
          </a:extLst>
        </xdr:cNvPr>
        <xdr:cNvCxnSpPr/>
      </xdr:nvCxnSpPr>
      <xdr:spPr>
        <a:xfrm>
          <a:off x="21323300" y="10051796"/>
          <a:ext cx="838200"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80565A5A-B99C-454F-AE19-5E2A4480E7AC}"/>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EC5136B0-BC06-4B97-B2CA-596663CB426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90742</xdr:rowOff>
    </xdr:from>
    <xdr:to>
      <xdr:col>111</xdr:col>
      <xdr:colOff>177800</xdr:colOff>
      <xdr:row>58</xdr:row>
      <xdr:rowOff>107696</xdr:rowOff>
    </xdr:to>
    <xdr:cxnSp macro="">
      <xdr:nvCxnSpPr>
        <xdr:cNvPr id="801" name="直線コネクタ 800">
          <a:extLst>
            <a:ext uri="{FF2B5EF4-FFF2-40B4-BE49-F238E27FC236}">
              <a16:creationId xmlns:a16="http://schemas.microsoft.com/office/drawing/2014/main" id="{F992F607-AD4F-47BA-BB8F-EDD5C5C5F210}"/>
            </a:ext>
          </a:extLst>
        </xdr:cNvPr>
        <xdr:cNvCxnSpPr/>
      </xdr:nvCxnSpPr>
      <xdr:spPr>
        <a:xfrm>
          <a:off x="20434300" y="10034842"/>
          <a:ext cx="8890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782943BD-840E-471D-8151-1A974B6243C9}"/>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CA0C61D-9EDD-47F0-BC6C-27ECFA03E39A}"/>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77406</xdr:rowOff>
    </xdr:from>
    <xdr:to>
      <xdr:col>107</xdr:col>
      <xdr:colOff>50800</xdr:colOff>
      <xdr:row>58</xdr:row>
      <xdr:rowOff>90742</xdr:rowOff>
    </xdr:to>
    <xdr:cxnSp macro="">
      <xdr:nvCxnSpPr>
        <xdr:cNvPr id="804" name="直線コネクタ 803">
          <a:extLst>
            <a:ext uri="{FF2B5EF4-FFF2-40B4-BE49-F238E27FC236}">
              <a16:creationId xmlns:a16="http://schemas.microsoft.com/office/drawing/2014/main" id="{F2368EDE-4BF3-4BE6-8535-09A677E259A2}"/>
            </a:ext>
          </a:extLst>
        </xdr:cNvPr>
        <xdr:cNvCxnSpPr/>
      </xdr:nvCxnSpPr>
      <xdr:spPr>
        <a:xfrm>
          <a:off x="19545300" y="10021506"/>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3CB5FEF8-9C93-450E-B622-4EB0E3116636}"/>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C8E1DCA8-3789-4F7C-9196-13558178777B}"/>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67196</xdr:rowOff>
    </xdr:from>
    <xdr:to>
      <xdr:col>102</xdr:col>
      <xdr:colOff>114300</xdr:colOff>
      <xdr:row>58</xdr:row>
      <xdr:rowOff>77406</xdr:rowOff>
    </xdr:to>
    <xdr:cxnSp macro="">
      <xdr:nvCxnSpPr>
        <xdr:cNvPr id="807" name="直線コネクタ 806">
          <a:extLst>
            <a:ext uri="{FF2B5EF4-FFF2-40B4-BE49-F238E27FC236}">
              <a16:creationId xmlns:a16="http://schemas.microsoft.com/office/drawing/2014/main" id="{96011DE7-C868-44C6-8AC7-E52792DDD663}"/>
            </a:ext>
          </a:extLst>
        </xdr:cNvPr>
        <xdr:cNvCxnSpPr/>
      </xdr:nvCxnSpPr>
      <xdr:spPr>
        <a:xfrm>
          <a:off x="18656300" y="10011296"/>
          <a:ext cx="889000" cy="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330A2FD-E681-458F-92E7-F43A8AA62894}"/>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5AF5C7DA-EB4A-4A35-8A4A-D1383EF27968}"/>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E4268651-9F58-47E3-97BA-D2A82DD620B9}"/>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757968B0-FC81-4ECE-B160-1B21D74A145A}"/>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5425FE2E-0A27-490E-A62F-D692B68E003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77D983A8-078B-4AD2-A538-D1DB68125B7A}"/>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8E712D49-0603-4877-94E6-72F6EDF2665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EC76BB9B-1ADC-4617-B7A3-DDC2CE4E324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4C9DF004-4F14-4D23-88E0-2DB6183EAF2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74308</xdr:rowOff>
    </xdr:from>
    <xdr:to>
      <xdr:col>116</xdr:col>
      <xdr:colOff>114300</xdr:colOff>
      <xdr:row>59</xdr:row>
      <xdr:rowOff>4458</xdr:rowOff>
    </xdr:to>
    <xdr:sp macro="" textlink="">
      <xdr:nvSpPr>
        <xdr:cNvPr id="817" name="楕円 816">
          <a:extLst>
            <a:ext uri="{FF2B5EF4-FFF2-40B4-BE49-F238E27FC236}">
              <a16:creationId xmlns:a16="http://schemas.microsoft.com/office/drawing/2014/main" id="{EA822C1D-0AE4-4F52-8FDD-C468FE9A0AF4}"/>
            </a:ext>
          </a:extLst>
        </xdr:cNvPr>
        <xdr:cNvSpPr/>
      </xdr:nvSpPr>
      <xdr:spPr>
        <a:xfrm>
          <a:off x="22110700" y="1001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160685</xdr:rowOff>
    </xdr:from>
    <xdr:ext cx="469744" cy="259045"/>
    <xdr:sp macro="" textlink="">
      <xdr:nvSpPr>
        <xdr:cNvPr id="818" name="貸付金該当値テキスト">
          <a:extLst>
            <a:ext uri="{FF2B5EF4-FFF2-40B4-BE49-F238E27FC236}">
              <a16:creationId xmlns:a16="http://schemas.microsoft.com/office/drawing/2014/main" id="{12B7A6EA-1D85-4D56-851A-25F40BC53CE6}"/>
            </a:ext>
          </a:extLst>
        </xdr:cNvPr>
        <xdr:cNvSpPr txBox="1"/>
      </xdr:nvSpPr>
      <xdr:spPr>
        <a:xfrm>
          <a:off x="22212300" y="993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56896</xdr:rowOff>
    </xdr:from>
    <xdr:to>
      <xdr:col>112</xdr:col>
      <xdr:colOff>38100</xdr:colOff>
      <xdr:row>58</xdr:row>
      <xdr:rowOff>158496</xdr:rowOff>
    </xdr:to>
    <xdr:sp macro="" textlink="">
      <xdr:nvSpPr>
        <xdr:cNvPr id="819" name="楕円 818">
          <a:extLst>
            <a:ext uri="{FF2B5EF4-FFF2-40B4-BE49-F238E27FC236}">
              <a16:creationId xmlns:a16="http://schemas.microsoft.com/office/drawing/2014/main" id="{444E7F46-D1BB-43C0-B053-327EF27A63E6}"/>
            </a:ext>
          </a:extLst>
        </xdr:cNvPr>
        <xdr:cNvSpPr/>
      </xdr:nvSpPr>
      <xdr:spPr>
        <a:xfrm>
          <a:off x="21272500" y="100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149623</xdr:rowOff>
    </xdr:from>
    <xdr:ext cx="469744" cy="259045"/>
    <xdr:sp macro="" textlink="">
      <xdr:nvSpPr>
        <xdr:cNvPr id="820" name="テキスト ボックス 819">
          <a:extLst>
            <a:ext uri="{FF2B5EF4-FFF2-40B4-BE49-F238E27FC236}">
              <a16:creationId xmlns:a16="http://schemas.microsoft.com/office/drawing/2014/main" id="{B967CD1F-FF84-4DFE-9716-1DD65FDED70F}"/>
            </a:ext>
          </a:extLst>
        </xdr:cNvPr>
        <xdr:cNvSpPr txBox="1"/>
      </xdr:nvSpPr>
      <xdr:spPr>
        <a:xfrm>
          <a:off x="21088428" y="1009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39942</xdr:rowOff>
    </xdr:from>
    <xdr:to>
      <xdr:col>107</xdr:col>
      <xdr:colOff>101600</xdr:colOff>
      <xdr:row>58</xdr:row>
      <xdr:rowOff>141542</xdr:rowOff>
    </xdr:to>
    <xdr:sp macro="" textlink="">
      <xdr:nvSpPr>
        <xdr:cNvPr id="821" name="楕円 820">
          <a:extLst>
            <a:ext uri="{FF2B5EF4-FFF2-40B4-BE49-F238E27FC236}">
              <a16:creationId xmlns:a16="http://schemas.microsoft.com/office/drawing/2014/main" id="{8CB2DDEF-54EE-445E-BFFD-C5F22005268E}"/>
            </a:ext>
          </a:extLst>
        </xdr:cNvPr>
        <xdr:cNvSpPr/>
      </xdr:nvSpPr>
      <xdr:spPr>
        <a:xfrm>
          <a:off x="20383500" y="998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132669</xdr:rowOff>
    </xdr:from>
    <xdr:ext cx="469744" cy="259045"/>
    <xdr:sp macro="" textlink="">
      <xdr:nvSpPr>
        <xdr:cNvPr id="822" name="テキスト ボックス 821">
          <a:extLst>
            <a:ext uri="{FF2B5EF4-FFF2-40B4-BE49-F238E27FC236}">
              <a16:creationId xmlns:a16="http://schemas.microsoft.com/office/drawing/2014/main" id="{9AC5BB4C-5866-4F4E-81FC-7419BF206096}"/>
            </a:ext>
          </a:extLst>
        </xdr:cNvPr>
        <xdr:cNvSpPr txBox="1"/>
      </xdr:nvSpPr>
      <xdr:spPr>
        <a:xfrm>
          <a:off x="20199428" y="10076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26606</xdr:rowOff>
    </xdr:from>
    <xdr:to>
      <xdr:col>102</xdr:col>
      <xdr:colOff>165100</xdr:colOff>
      <xdr:row>58</xdr:row>
      <xdr:rowOff>128206</xdr:rowOff>
    </xdr:to>
    <xdr:sp macro="" textlink="">
      <xdr:nvSpPr>
        <xdr:cNvPr id="823" name="楕円 822">
          <a:extLst>
            <a:ext uri="{FF2B5EF4-FFF2-40B4-BE49-F238E27FC236}">
              <a16:creationId xmlns:a16="http://schemas.microsoft.com/office/drawing/2014/main" id="{89A5BC8B-68D9-482A-9474-691055AEDD7D}"/>
            </a:ext>
          </a:extLst>
        </xdr:cNvPr>
        <xdr:cNvSpPr/>
      </xdr:nvSpPr>
      <xdr:spPr>
        <a:xfrm>
          <a:off x="19494500" y="997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119333</xdr:rowOff>
    </xdr:from>
    <xdr:ext cx="469744" cy="259045"/>
    <xdr:sp macro="" textlink="">
      <xdr:nvSpPr>
        <xdr:cNvPr id="824" name="テキスト ボックス 823">
          <a:extLst>
            <a:ext uri="{FF2B5EF4-FFF2-40B4-BE49-F238E27FC236}">
              <a16:creationId xmlns:a16="http://schemas.microsoft.com/office/drawing/2014/main" id="{1D0CEC7A-6179-4D1E-AFE9-3A08CC17C7BB}"/>
            </a:ext>
          </a:extLst>
        </xdr:cNvPr>
        <xdr:cNvSpPr txBox="1"/>
      </xdr:nvSpPr>
      <xdr:spPr>
        <a:xfrm>
          <a:off x="19310428" y="1006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16396</xdr:rowOff>
    </xdr:from>
    <xdr:to>
      <xdr:col>98</xdr:col>
      <xdr:colOff>38100</xdr:colOff>
      <xdr:row>58</xdr:row>
      <xdr:rowOff>117996</xdr:rowOff>
    </xdr:to>
    <xdr:sp macro="" textlink="">
      <xdr:nvSpPr>
        <xdr:cNvPr id="825" name="楕円 824">
          <a:extLst>
            <a:ext uri="{FF2B5EF4-FFF2-40B4-BE49-F238E27FC236}">
              <a16:creationId xmlns:a16="http://schemas.microsoft.com/office/drawing/2014/main" id="{2453EFD3-197A-4893-B2F2-751AD4B618E5}"/>
            </a:ext>
          </a:extLst>
        </xdr:cNvPr>
        <xdr:cNvSpPr/>
      </xdr:nvSpPr>
      <xdr:spPr>
        <a:xfrm>
          <a:off x="18605500" y="99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109123</xdr:rowOff>
    </xdr:from>
    <xdr:ext cx="469744" cy="259045"/>
    <xdr:sp macro="" textlink="">
      <xdr:nvSpPr>
        <xdr:cNvPr id="826" name="テキスト ボックス 825">
          <a:extLst>
            <a:ext uri="{FF2B5EF4-FFF2-40B4-BE49-F238E27FC236}">
              <a16:creationId xmlns:a16="http://schemas.microsoft.com/office/drawing/2014/main" id="{0DE8D08A-149C-4743-A17E-22F76E9EB827}"/>
            </a:ext>
          </a:extLst>
        </xdr:cNvPr>
        <xdr:cNvSpPr txBox="1"/>
      </xdr:nvSpPr>
      <xdr:spPr>
        <a:xfrm>
          <a:off x="18421428" y="1005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AAEEA507-8404-44E7-A6C8-8786771B40ED}"/>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2D95B407-97B9-46AE-8972-7D567B8EDD8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8353B67F-BABC-4494-A5B0-6AA6B359196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E5EF180D-6812-4059-93F4-58106EBDC70B}"/>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33E0A171-31EA-423B-899C-4DB9D45AD3EF}"/>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C5CD14D6-A32C-4F34-AEA9-FB71C696CBF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5E1B62B3-B7E0-4E68-A2DA-50E2DF299275}"/>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23571BAF-7DFC-465F-8F7B-5D8EF8E52033}"/>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DCBED80B-95BE-41FE-A2EA-13656090DCB8}"/>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B291FF8B-3467-4F8D-BAE8-6E2BB6322FFA}"/>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61277627-ED67-4B2B-BC9D-0343DD0D8BF1}"/>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66A4C3DF-11B0-4A2F-A9F6-7C5A5BA76CC4}"/>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24CB9A41-21A5-4AFE-A2AC-893DA159A3D1}"/>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916E3203-7692-4562-B312-9AED9B50494A}"/>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21222CA8-438B-4337-86D7-BAFE5305BC3A}"/>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91E8D351-F3C7-40B1-A668-F340C30F651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B0044224-740C-46E5-A16F-62C037424BA7}"/>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E63A0686-0C9B-4C94-94B2-58A189460B1E}"/>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BC867B4A-1B64-4606-B5D6-6E323AA6EC96}"/>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A2446BC7-8D9B-4753-A7EF-FACA9BA8565B}"/>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DEDCD3E0-3D4F-4398-B4D4-3D04B00B8A92}"/>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60CE45DA-CEFC-47F9-A0DB-A504D44519B4}"/>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DAB086D1-69D6-4F60-80C4-594CE3BDAA94}"/>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C8C52DAF-3159-4A66-A818-3B5EDA18DF8A}"/>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418DA955-2259-4CB1-91B0-A07FA5CAF97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65EE2769-8888-4D0E-92ED-BEF3BE202617}"/>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B752B707-B808-4CD7-A637-B090B59CE097}"/>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100906</xdr:rowOff>
    </xdr:from>
    <xdr:to>
      <xdr:col>116</xdr:col>
      <xdr:colOff>63500</xdr:colOff>
      <xdr:row>74</xdr:row>
      <xdr:rowOff>46820</xdr:rowOff>
    </xdr:to>
    <xdr:cxnSp macro="">
      <xdr:nvCxnSpPr>
        <xdr:cNvPr id="854" name="直線コネクタ 853">
          <a:extLst>
            <a:ext uri="{FF2B5EF4-FFF2-40B4-BE49-F238E27FC236}">
              <a16:creationId xmlns:a16="http://schemas.microsoft.com/office/drawing/2014/main" id="{6CC64379-3F0D-47CC-98EB-8E8A384D6B53}"/>
            </a:ext>
          </a:extLst>
        </xdr:cNvPr>
        <xdr:cNvCxnSpPr/>
      </xdr:nvCxnSpPr>
      <xdr:spPr>
        <a:xfrm>
          <a:off x="21323300" y="12273856"/>
          <a:ext cx="838200" cy="46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5" name="繰出金平均値テキスト">
          <a:extLst>
            <a:ext uri="{FF2B5EF4-FFF2-40B4-BE49-F238E27FC236}">
              <a16:creationId xmlns:a16="http://schemas.microsoft.com/office/drawing/2014/main" id="{B73D4782-F6D0-4078-B09F-A675AE0AAA61}"/>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DD13EB75-B09A-4E8E-9D63-DE19F2B444AC}"/>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64605</xdr:rowOff>
    </xdr:from>
    <xdr:to>
      <xdr:col>111</xdr:col>
      <xdr:colOff>177800</xdr:colOff>
      <xdr:row>71</xdr:row>
      <xdr:rowOff>100906</xdr:rowOff>
    </xdr:to>
    <xdr:cxnSp macro="">
      <xdr:nvCxnSpPr>
        <xdr:cNvPr id="857" name="直線コネクタ 856">
          <a:extLst>
            <a:ext uri="{FF2B5EF4-FFF2-40B4-BE49-F238E27FC236}">
              <a16:creationId xmlns:a16="http://schemas.microsoft.com/office/drawing/2014/main" id="{228E3BEC-B1E6-4991-9F86-E157BE1E0726}"/>
            </a:ext>
          </a:extLst>
        </xdr:cNvPr>
        <xdr:cNvCxnSpPr/>
      </xdr:nvCxnSpPr>
      <xdr:spPr>
        <a:xfrm>
          <a:off x="20434300" y="12237555"/>
          <a:ext cx="889000" cy="3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8A50D69A-2C62-4D0F-9122-B9E386AA9FA9}"/>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59" name="テキスト ボックス 858">
          <a:extLst>
            <a:ext uri="{FF2B5EF4-FFF2-40B4-BE49-F238E27FC236}">
              <a16:creationId xmlns:a16="http://schemas.microsoft.com/office/drawing/2014/main" id="{56302D73-5670-4F5D-85D0-6E3E6D4D5FEA}"/>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64605</xdr:rowOff>
    </xdr:from>
    <xdr:to>
      <xdr:col>107</xdr:col>
      <xdr:colOff>50800</xdr:colOff>
      <xdr:row>72</xdr:row>
      <xdr:rowOff>11592</xdr:rowOff>
    </xdr:to>
    <xdr:cxnSp macro="">
      <xdr:nvCxnSpPr>
        <xdr:cNvPr id="860" name="直線コネクタ 859">
          <a:extLst>
            <a:ext uri="{FF2B5EF4-FFF2-40B4-BE49-F238E27FC236}">
              <a16:creationId xmlns:a16="http://schemas.microsoft.com/office/drawing/2014/main" id="{0D418B68-4335-4903-97EB-4EA4F961F302}"/>
            </a:ext>
          </a:extLst>
        </xdr:cNvPr>
        <xdr:cNvCxnSpPr/>
      </xdr:nvCxnSpPr>
      <xdr:spPr>
        <a:xfrm flipV="1">
          <a:off x="19545300" y="12237555"/>
          <a:ext cx="889000" cy="11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77ACA48A-149A-4A79-806B-8CE1408DDDA2}"/>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71350</xdr:rowOff>
    </xdr:from>
    <xdr:ext cx="534377" cy="259045"/>
    <xdr:sp macro="" textlink="">
      <xdr:nvSpPr>
        <xdr:cNvPr id="862" name="テキスト ボックス 861">
          <a:extLst>
            <a:ext uri="{FF2B5EF4-FFF2-40B4-BE49-F238E27FC236}">
              <a16:creationId xmlns:a16="http://schemas.microsoft.com/office/drawing/2014/main" id="{61FD0E6D-FFBC-4C75-8E27-122DE6BADBB6}"/>
            </a:ext>
          </a:extLst>
        </xdr:cNvPr>
        <xdr:cNvSpPr txBox="1"/>
      </xdr:nvSpPr>
      <xdr:spPr>
        <a:xfrm>
          <a:off x="20167111" y="1258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11592</xdr:rowOff>
    </xdr:from>
    <xdr:to>
      <xdr:col>102</xdr:col>
      <xdr:colOff>114300</xdr:colOff>
      <xdr:row>72</xdr:row>
      <xdr:rowOff>42499</xdr:rowOff>
    </xdr:to>
    <xdr:cxnSp macro="">
      <xdr:nvCxnSpPr>
        <xdr:cNvPr id="863" name="直線コネクタ 862">
          <a:extLst>
            <a:ext uri="{FF2B5EF4-FFF2-40B4-BE49-F238E27FC236}">
              <a16:creationId xmlns:a16="http://schemas.microsoft.com/office/drawing/2014/main" id="{0168F36E-5981-4070-AF6C-A72EFD6B106A}"/>
            </a:ext>
          </a:extLst>
        </xdr:cNvPr>
        <xdr:cNvCxnSpPr/>
      </xdr:nvCxnSpPr>
      <xdr:spPr>
        <a:xfrm flipV="1">
          <a:off x="18656300" y="12355992"/>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7284AA7D-30E1-4472-897F-162B3B812BAB}"/>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65" name="テキスト ボックス 864">
          <a:extLst>
            <a:ext uri="{FF2B5EF4-FFF2-40B4-BE49-F238E27FC236}">
              <a16:creationId xmlns:a16="http://schemas.microsoft.com/office/drawing/2014/main" id="{438F9177-E7C9-4320-96CC-C3F20F5D1152}"/>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691C10C7-CD3A-4C28-96A5-4EC48013093B}"/>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125003</xdr:rowOff>
    </xdr:from>
    <xdr:ext cx="534377" cy="259045"/>
    <xdr:sp macro="" textlink="">
      <xdr:nvSpPr>
        <xdr:cNvPr id="867" name="テキスト ボックス 866">
          <a:extLst>
            <a:ext uri="{FF2B5EF4-FFF2-40B4-BE49-F238E27FC236}">
              <a16:creationId xmlns:a16="http://schemas.microsoft.com/office/drawing/2014/main" id="{95FF15C8-36EF-4F02-8372-60D9FC554266}"/>
            </a:ext>
          </a:extLst>
        </xdr:cNvPr>
        <xdr:cNvSpPr txBox="1"/>
      </xdr:nvSpPr>
      <xdr:spPr>
        <a:xfrm>
          <a:off x="18389111" y="126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C9F29FBA-B0BC-46D6-A0F6-553B217E1FCD}"/>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811AB25C-09F3-4BEA-B9D3-CABDDCC1605A}"/>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FAB76FE8-BB2C-4234-9921-A00D28261ECE}"/>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36087A9E-1E8A-40B7-B2CA-26064E0C56B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4730C53E-BB14-4268-985C-7E7055D96CE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167470</xdr:rowOff>
    </xdr:from>
    <xdr:to>
      <xdr:col>116</xdr:col>
      <xdr:colOff>114300</xdr:colOff>
      <xdr:row>74</xdr:row>
      <xdr:rowOff>97620</xdr:rowOff>
    </xdr:to>
    <xdr:sp macro="" textlink="">
      <xdr:nvSpPr>
        <xdr:cNvPr id="873" name="楕円 872">
          <a:extLst>
            <a:ext uri="{FF2B5EF4-FFF2-40B4-BE49-F238E27FC236}">
              <a16:creationId xmlns:a16="http://schemas.microsoft.com/office/drawing/2014/main" id="{5EE53DE1-76DA-468E-B970-131061BADD54}"/>
            </a:ext>
          </a:extLst>
        </xdr:cNvPr>
        <xdr:cNvSpPr/>
      </xdr:nvSpPr>
      <xdr:spPr>
        <a:xfrm>
          <a:off x="22110700" y="1268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18897</xdr:rowOff>
    </xdr:from>
    <xdr:ext cx="534377" cy="259045"/>
    <xdr:sp macro="" textlink="">
      <xdr:nvSpPr>
        <xdr:cNvPr id="874" name="繰出金該当値テキスト">
          <a:extLst>
            <a:ext uri="{FF2B5EF4-FFF2-40B4-BE49-F238E27FC236}">
              <a16:creationId xmlns:a16="http://schemas.microsoft.com/office/drawing/2014/main" id="{F268776C-105A-40F0-861B-F4A4CD5AFD4A}"/>
            </a:ext>
          </a:extLst>
        </xdr:cNvPr>
        <xdr:cNvSpPr txBox="1"/>
      </xdr:nvSpPr>
      <xdr:spPr>
        <a:xfrm>
          <a:off x="22212300" y="1253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50106</xdr:rowOff>
    </xdr:from>
    <xdr:to>
      <xdr:col>112</xdr:col>
      <xdr:colOff>38100</xdr:colOff>
      <xdr:row>71</xdr:row>
      <xdr:rowOff>151706</xdr:rowOff>
    </xdr:to>
    <xdr:sp macro="" textlink="">
      <xdr:nvSpPr>
        <xdr:cNvPr id="875" name="楕円 874">
          <a:extLst>
            <a:ext uri="{FF2B5EF4-FFF2-40B4-BE49-F238E27FC236}">
              <a16:creationId xmlns:a16="http://schemas.microsoft.com/office/drawing/2014/main" id="{BCCF552B-7248-4C28-8DF1-EC0F0CE94485}"/>
            </a:ext>
          </a:extLst>
        </xdr:cNvPr>
        <xdr:cNvSpPr/>
      </xdr:nvSpPr>
      <xdr:spPr>
        <a:xfrm>
          <a:off x="21272500" y="1222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168233</xdr:rowOff>
    </xdr:from>
    <xdr:ext cx="534377" cy="259045"/>
    <xdr:sp macro="" textlink="">
      <xdr:nvSpPr>
        <xdr:cNvPr id="876" name="テキスト ボックス 875">
          <a:extLst>
            <a:ext uri="{FF2B5EF4-FFF2-40B4-BE49-F238E27FC236}">
              <a16:creationId xmlns:a16="http://schemas.microsoft.com/office/drawing/2014/main" id="{1B9F81A9-3DDE-4208-B41F-2025896FB8C2}"/>
            </a:ext>
          </a:extLst>
        </xdr:cNvPr>
        <xdr:cNvSpPr txBox="1"/>
      </xdr:nvSpPr>
      <xdr:spPr>
        <a:xfrm>
          <a:off x="21056111" y="1199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13805</xdr:rowOff>
    </xdr:from>
    <xdr:to>
      <xdr:col>107</xdr:col>
      <xdr:colOff>101600</xdr:colOff>
      <xdr:row>71</xdr:row>
      <xdr:rowOff>115405</xdr:rowOff>
    </xdr:to>
    <xdr:sp macro="" textlink="">
      <xdr:nvSpPr>
        <xdr:cNvPr id="877" name="楕円 876">
          <a:extLst>
            <a:ext uri="{FF2B5EF4-FFF2-40B4-BE49-F238E27FC236}">
              <a16:creationId xmlns:a16="http://schemas.microsoft.com/office/drawing/2014/main" id="{B813E400-8D35-4A97-B020-33606D291AB7}"/>
            </a:ext>
          </a:extLst>
        </xdr:cNvPr>
        <xdr:cNvSpPr/>
      </xdr:nvSpPr>
      <xdr:spPr>
        <a:xfrm>
          <a:off x="20383500" y="121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131932</xdr:rowOff>
    </xdr:from>
    <xdr:ext cx="534377" cy="259045"/>
    <xdr:sp macro="" textlink="">
      <xdr:nvSpPr>
        <xdr:cNvPr id="878" name="テキスト ボックス 877">
          <a:extLst>
            <a:ext uri="{FF2B5EF4-FFF2-40B4-BE49-F238E27FC236}">
              <a16:creationId xmlns:a16="http://schemas.microsoft.com/office/drawing/2014/main" id="{5DC45D6A-030E-48B6-A045-E962FC81EAE2}"/>
            </a:ext>
          </a:extLst>
        </xdr:cNvPr>
        <xdr:cNvSpPr txBox="1"/>
      </xdr:nvSpPr>
      <xdr:spPr>
        <a:xfrm>
          <a:off x="20167111" y="1196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132242</xdr:rowOff>
    </xdr:from>
    <xdr:to>
      <xdr:col>102</xdr:col>
      <xdr:colOff>165100</xdr:colOff>
      <xdr:row>72</xdr:row>
      <xdr:rowOff>62392</xdr:rowOff>
    </xdr:to>
    <xdr:sp macro="" textlink="">
      <xdr:nvSpPr>
        <xdr:cNvPr id="879" name="楕円 878">
          <a:extLst>
            <a:ext uri="{FF2B5EF4-FFF2-40B4-BE49-F238E27FC236}">
              <a16:creationId xmlns:a16="http://schemas.microsoft.com/office/drawing/2014/main" id="{91BEE23F-8006-479E-92BB-8B5D22AC5184}"/>
            </a:ext>
          </a:extLst>
        </xdr:cNvPr>
        <xdr:cNvSpPr/>
      </xdr:nvSpPr>
      <xdr:spPr>
        <a:xfrm>
          <a:off x="19494500" y="1230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78919</xdr:rowOff>
    </xdr:from>
    <xdr:ext cx="534377" cy="259045"/>
    <xdr:sp macro="" textlink="">
      <xdr:nvSpPr>
        <xdr:cNvPr id="880" name="テキスト ボックス 879">
          <a:extLst>
            <a:ext uri="{FF2B5EF4-FFF2-40B4-BE49-F238E27FC236}">
              <a16:creationId xmlns:a16="http://schemas.microsoft.com/office/drawing/2014/main" id="{6110B9E6-E7B9-4E41-96DE-5AEAB409D088}"/>
            </a:ext>
          </a:extLst>
        </xdr:cNvPr>
        <xdr:cNvSpPr txBox="1"/>
      </xdr:nvSpPr>
      <xdr:spPr>
        <a:xfrm>
          <a:off x="19278111" y="1208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163149</xdr:rowOff>
    </xdr:from>
    <xdr:to>
      <xdr:col>98</xdr:col>
      <xdr:colOff>38100</xdr:colOff>
      <xdr:row>72</xdr:row>
      <xdr:rowOff>93299</xdr:rowOff>
    </xdr:to>
    <xdr:sp macro="" textlink="">
      <xdr:nvSpPr>
        <xdr:cNvPr id="881" name="楕円 880">
          <a:extLst>
            <a:ext uri="{FF2B5EF4-FFF2-40B4-BE49-F238E27FC236}">
              <a16:creationId xmlns:a16="http://schemas.microsoft.com/office/drawing/2014/main" id="{B00DE83F-3A35-46FD-BD8C-6F905F039563}"/>
            </a:ext>
          </a:extLst>
        </xdr:cNvPr>
        <xdr:cNvSpPr/>
      </xdr:nvSpPr>
      <xdr:spPr>
        <a:xfrm>
          <a:off x="18605500" y="1233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109826</xdr:rowOff>
    </xdr:from>
    <xdr:ext cx="534377" cy="259045"/>
    <xdr:sp macro="" textlink="">
      <xdr:nvSpPr>
        <xdr:cNvPr id="882" name="テキスト ボックス 881">
          <a:extLst>
            <a:ext uri="{FF2B5EF4-FFF2-40B4-BE49-F238E27FC236}">
              <a16:creationId xmlns:a16="http://schemas.microsoft.com/office/drawing/2014/main" id="{2FC28664-415A-4D25-BE83-CCBC8327D0DD}"/>
            </a:ext>
          </a:extLst>
        </xdr:cNvPr>
        <xdr:cNvSpPr txBox="1"/>
      </xdr:nvSpPr>
      <xdr:spPr>
        <a:xfrm>
          <a:off x="18389111" y="1211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CAF4DE42-03E2-46E4-85AA-B40521F6F951}"/>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42C75C93-6F38-4E0E-A01F-2B50F3382E7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F302420F-1286-4DE5-8D1D-D221CE61003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C6CECE8B-58F7-44DC-9194-D5CB9EB6B26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FF54B69D-4B16-44E5-BA5C-A04AFC667448}"/>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C50F6064-4288-45F1-968D-D6CB074E77B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A56E861A-CD92-4ACE-B53D-DAC83051326E}"/>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46586137-76A1-401C-9D0D-5E3F229C2A83}"/>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3E4B4EFE-1668-410D-B0C6-22F49018995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45050E9E-73D4-4A0C-B919-28662DD7B63E}"/>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CA36C73-D9BB-4568-9F68-27F4085E6AF8}"/>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A633F17F-E37D-4855-96D7-80D64D312C28}"/>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1150A4F7-7DD5-452F-866C-2B63C7931E4A}"/>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3EAAF0E8-CF55-4123-AD04-A8C929845A38}"/>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B6936426-F0A5-4212-803E-B61C319B9FE4}"/>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22EC444B-BA7C-4279-B999-17D232F54AA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768CD006-32DF-4C84-84CD-F5F7B72BCFE9}"/>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B02AE33-77A1-41D8-9023-56857CA61A7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99011EC4-644F-4DF6-85BA-30EAE3B3A2E5}"/>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1143E772-83C0-4E61-BEA0-1A446036DEC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8850B564-B3D9-4B5A-B5D5-A0409B66653E}"/>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F388718F-8B94-42BC-A2D3-C26EADAECEC9}"/>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AE3EF589-046B-40D1-9A21-4223D448B386}"/>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93853BAA-618A-4A96-AA27-49E1C89E0838}"/>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43C1C68A-EE58-465C-A16F-DF3C605B9AB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1C21EFD-5589-4C2F-97D2-535AF6FCE4C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C782F126-541B-460F-A0B0-C77D6CAC92E8}"/>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47D3E9DD-1E57-4738-BFAD-90A084F4C58E}"/>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5D42C23A-4507-4EE7-8F1E-A221A8CD0F3C}"/>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79561F3E-62B5-47CD-BA4D-ABF88E15AF1F}"/>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2E058B7F-04D3-4405-93E5-2690199ADE7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910CBEE7-2519-4BB4-90A6-4DE741E3CE8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B5F5AB32-B29D-450A-BD23-00AE133BD157}"/>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93C56B1C-BD2D-4EAD-9E49-55EAEDE9B07C}"/>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57AFCCD2-EBB5-4D7E-A76A-6B4A6EB1D254}"/>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4CC792B5-83E4-4CE2-A65E-03CB0B7EB2C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3E8DB109-435C-4155-8B8D-CE8EB78568E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6844C37D-E096-42E4-81BB-06EA067265B1}"/>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7F2AC556-6566-422A-81B7-AE6FFE2121FA}"/>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51A74B79-9829-413E-A466-C8A89052BC1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52105CED-77BA-440A-9543-14BDC7F01DE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81560BA2-A6B8-4F3A-9326-080B88310D3B}"/>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8271060E-AEA2-4195-B3EE-0B9C695FBE91}"/>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8A030A70-F851-4126-B003-C9307B9F7FFE}"/>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D320DAD-A5C2-47A9-A7B1-2AD2014ABD83}"/>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81C59CF8-40D4-43CB-913A-201C0E1F00EE}"/>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5314F643-F499-4983-838C-3F51D8B26284}"/>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97668E39-B6C0-4B87-81CB-57BED724B9CE}"/>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C5F6187B-BEC2-4B8B-BA02-7C5E2E071D6D}"/>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5D2CB6EE-9AA7-4A50-91DB-FFBCC54FE53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A3C760DA-365D-4856-9A41-4EBCA6F8CC1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8C2B2025-FC5B-4C2F-8AB5-23EC41360DE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給与改定や会計年度任用職員の勤勉手当支給開始、町立の幼児施設の保育士・教諭や教育施設の調理師等の配置により、高止まりの傾向にある。補助費等については、下水道事業及び農業集落排水事業の公営企業会計移行により増加したが、置賜広域病院企業団に係る負担金の一部が、本町を経由して支出されることが数値が突出している要因となっている。災害復旧事業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による災害復旧事業の完了により大幅な減額となった。維持補修費については、大雪により冬期除排雪経費が前年と比較して増加した。普通建設事業費（うち更新整備）については中学校長寿命化整備事業により増額となった。積立金については、財政調整基金及び減債基金への積み立てにより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今後も、引き続き実施事業の厳選や歳出の徹底した見直しと施策の重点化の両立に努め、財政の健全化を図る。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517D243-EC07-4F83-871B-CAF6E36223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E2CBA63-115E-4035-80D4-B17F10064C0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017656F-2337-4743-8BC9-93556E920CF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70DF4D3-EEB9-446A-A4E0-18FBE5E63D1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1790D9F-27FA-4722-AD3A-90CF04FBBE6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D229B5-F6F9-49BB-91FE-58ECD7F195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484BE2-9A4F-41C1-B0F9-96538F59E99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FF755F-A8DB-496A-AD96-F27B6CBDDCC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F44A76-48E5-4098-8458-0CAF7FFC8BD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68E2B73-58D3-4B19-B2CE-83132534D64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13,385
13,290
166.60
13,319,552
12,935,072
339,037
6,854,644
15,179,302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3E2105-11A8-49B8-BA66-B77EE781E0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43F434-7F5F-4527-8CAA-82EDAD61DBF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3B2FA6-8F27-492A-927F-FB7C96A5DEE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8310DDD-59D3-4703-8855-8034361F7F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368C055-4408-4BD8-853F-BB4B42803B5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DB4B9D4-7DCC-4988-A510-FE26B940F5CA}"/>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66D91FA-76DC-4CA0-B211-57A4947863B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4AE2A9D-A814-43C8-8BF3-703CEFC19FF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66BBCD9-F5DD-4C1D-96AA-488D1112216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01F590-1EF2-492B-A9FB-70198561800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A6C371E-5F7A-489E-BE3D-D1F4817260D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7E0FD00-F648-4812-B0D6-1FFCF308E64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0B119EC-9577-4B66-9B67-E6C86AC201F4}"/>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B573F2C-D703-4BF9-870A-DF72AAC69F5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1D7EB9-D737-4A03-BF23-08C9BB9BF61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690AD79-028B-409C-99C0-6804B27BC51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73E2016-C8AF-480C-8394-F2414277C95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C17C05D-892E-41C4-8C79-F7BFCFE5592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2407585-4A64-4B71-AEE3-FC442E79AB9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2D017ED-CB28-4713-ABF5-B11D9FDAA25E}"/>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FE634D4-94CC-4E40-B7AF-081101BA596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553D028-9B86-4FA3-9D24-993912E1710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9EC0895-A5D2-4C28-863F-F0B11B7DB32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591D095-C76F-44AD-9E46-1481351205A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5BD71D7-7464-4A4E-8692-80508E3C145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1D72201-E612-4FC8-87A6-4F063BD56DE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5626994-59B8-4781-97B4-5E8D98AE072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A3F13B4-5CB2-453B-82C1-E1E8B0EB923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C871A0E-A394-4901-9683-8E7C4D89A2D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68E0F96-B3B6-49B5-AC6D-3A8773B20D6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3FA9B3C4-82D6-4FB0-920F-0F8FC226707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FBB8CBD0-F9E7-47E8-B3CB-1CEDD1929C3B}"/>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E144B1E5-B2E9-459E-93EA-CCC4DF663958}"/>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38B7B1A4-6D4B-4F22-84E8-7254518DA5B7}"/>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61E8FD8F-DBE0-4ABA-907D-F92EF176E983}"/>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F3945B3-74F3-4C45-B4E4-FDF51DC0182F}"/>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41216717-8C2C-417F-A34D-93A8DCCFD13E}"/>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50A5837-BE46-4F4B-9977-C3B1EEA16C85}"/>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75D0C48E-CFFE-4C24-9494-AA8D5F5A46DA}"/>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45358F2E-D04D-4372-A6EA-D6E99BEA26BF}"/>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93F3163E-59DB-423F-BB65-4983525F6CC3}"/>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EF9C974-D3E1-49C2-BEB2-59E31A0AEC9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72BE61BE-FD8A-4B7D-8AFD-93029BC180ED}"/>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A7C18A69-310E-4BA3-A859-5081DE44845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4A345501-EDD2-418B-8233-7F430149C624}"/>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2B4487DC-4D9B-4E56-A444-7FF9F359461C}"/>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8160597E-3891-47F4-8FB4-AEE5B1AF92AB}"/>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E72BF55F-9885-4D7C-8C87-25F621C1F0D7}"/>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D73A29CE-51BD-4C8C-9341-07FB61F5BB0D}"/>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65786</xdr:rowOff>
    </xdr:from>
    <xdr:to>
      <xdr:col>24</xdr:col>
      <xdr:colOff>63500</xdr:colOff>
      <xdr:row>35</xdr:row>
      <xdr:rowOff>130556</xdr:rowOff>
    </xdr:to>
    <xdr:cxnSp macro="">
      <xdr:nvCxnSpPr>
        <xdr:cNvPr id="61" name="直線コネクタ 60">
          <a:extLst>
            <a:ext uri="{FF2B5EF4-FFF2-40B4-BE49-F238E27FC236}">
              <a16:creationId xmlns:a16="http://schemas.microsoft.com/office/drawing/2014/main" id="{2890AE7D-CB99-4159-9598-77CD49E14BA0}"/>
            </a:ext>
          </a:extLst>
        </xdr:cNvPr>
        <xdr:cNvCxnSpPr/>
      </xdr:nvCxnSpPr>
      <xdr:spPr>
        <a:xfrm flipV="1">
          <a:off x="3797300" y="6066536"/>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6FBB332D-4E15-4290-9236-96FE4ED9F342}"/>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AC7B1D76-F428-4CFE-B9FB-4C809F38DA69}"/>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97599</xdr:rowOff>
    </xdr:from>
    <xdr:to>
      <xdr:col>19</xdr:col>
      <xdr:colOff>177800</xdr:colOff>
      <xdr:row>35</xdr:row>
      <xdr:rowOff>130556</xdr:rowOff>
    </xdr:to>
    <xdr:cxnSp macro="">
      <xdr:nvCxnSpPr>
        <xdr:cNvPr id="64" name="直線コネクタ 63">
          <a:extLst>
            <a:ext uri="{FF2B5EF4-FFF2-40B4-BE49-F238E27FC236}">
              <a16:creationId xmlns:a16="http://schemas.microsoft.com/office/drawing/2014/main" id="{7979DD36-0799-462C-94D7-16A101C55AD8}"/>
            </a:ext>
          </a:extLst>
        </xdr:cNvPr>
        <xdr:cNvCxnSpPr/>
      </xdr:nvCxnSpPr>
      <xdr:spPr>
        <a:xfrm>
          <a:off x="2908300" y="6098349"/>
          <a:ext cx="889000" cy="3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D066ECD3-AC26-4FD6-A210-FE5149544DD8}"/>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79474BE6-378E-4F72-B673-415853A52AD5}"/>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97599</xdr:rowOff>
    </xdr:from>
    <xdr:to>
      <xdr:col>15</xdr:col>
      <xdr:colOff>50800</xdr:colOff>
      <xdr:row>35</xdr:row>
      <xdr:rowOff>155702</xdr:rowOff>
    </xdr:to>
    <xdr:cxnSp macro="">
      <xdr:nvCxnSpPr>
        <xdr:cNvPr id="67" name="直線コネクタ 66">
          <a:extLst>
            <a:ext uri="{FF2B5EF4-FFF2-40B4-BE49-F238E27FC236}">
              <a16:creationId xmlns:a16="http://schemas.microsoft.com/office/drawing/2014/main" id="{E784D460-B1C8-405B-8FBE-0F56600A26CE}"/>
            </a:ext>
          </a:extLst>
        </xdr:cNvPr>
        <xdr:cNvCxnSpPr/>
      </xdr:nvCxnSpPr>
      <xdr:spPr>
        <a:xfrm flipV="1">
          <a:off x="2019300" y="6098349"/>
          <a:ext cx="889000" cy="5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9CAE6576-35DF-413A-9448-A231555C2EFC}"/>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876A21-CD76-4FB7-8D00-7AD878EAC3F1}"/>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125222</xdr:rowOff>
    </xdr:from>
    <xdr:to>
      <xdr:col>10</xdr:col>
      <xdr:colOff>114300</xdr:colOff>
      <xdr:row>35</xdr:row>
      <xdr:rowOff>155702</xdr:rowOff>
    </xdr:to>
    <xdr:cxnSp macro="">
      <xdr:nvCxnSpPr>
        <xdr:cNvPr id="70" name="直線コネクタ 69">
          <a:extLst>
            <a:ext uri="{FF2B5EF4-FFF2-40B4-BE49-F238E27FC236}">
              <a16:creationId xmlns:a16="http://schemas.microsoft.com/office/drawing/2014/main" id="{D404F9E7-4AC4-4008-B5F3-680B6E29A31B}"/>
            </a:ext>
          </a:extLst>
        </xdr:cNvPr>
        <xdr:cNvCxnSpPr/>
      </xdr:nvCxnSpPr>
      <xdr:spPr>
        <a:xfrm>
          <a:off x="1130300" y="6125972"/>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8804C075-8E81-40FC-A064-6B1C02675AAF}"/>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FB022B0A-DF89-4A7C-80F1-734A28A4B069}"/>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4E953903-25BC-4B60-931F-C0DC902A4761}"/>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797688DA-6D0E-4387-8DB4-496DAACA7E2D}"/>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4C38909E-BBFA-49FC-8168-5D36564EC08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2CE6B2A-357F-448E-B04C-CD76BF8163A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DBD252B-E8DB-43A0-B669-53E410AEADB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2C7281EC-08C9-46F2-BB4C-44D2452D190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9707B8B5-1C94-4757-BBE8-C8EB014818A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14986</xdr:rowOff>
    </xdr:from>
    <xdr:to>
      <xdr:col>24</xdr:col>
      <xdr:colOff>114300</xdr:colOff>
      <xdr:row>35</xdr:row>
      <xdr:rowOff>116586</xdr:rowOff>
    </xdr:to>
    <xdr:sp macro="" textlink="">
      <xdr:nvSpPr>
        <xdr:cNvPr id="80" name="楕円 79">
          <a:extLst>
            <a:ext uri="{FF2B5EF4-FFF2-40B4-BE49-F238E27FC236}">
              <a16:creationId xmlns:a16="http://schemas.microsoft.com/office/drawing/2014/main" id="{B51BA31D-17D7-45A3-BF8C-61D0404BC389}"/>
            </a:ext>
          </a:extLst>
        </xdr:cNvPr>
        <xdr:cNvSpPr/>
      </xdr:nvSpPr>
      <xdr:spPr>
        <a:xfrm>
          <a:off x="4584700" y="601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37863</xdr:rowOff>
    </xdr:from>
    <xdr:ext cx="469744" cy="259045"/>
    <xdr:sp macro="" textlink="">
      <xdr:nvSpPr>
        <xdr:cNvPr id="81" name="議会費該当値テキスト">
          <a:extLst>
            <a:ext uri="{FF2B5EF4-FFF2-40B4-BE49-F238E27FC236}">
              <a16:creationId xmlns:a16="http://schemas.microsoft.com/office/drawing/2014/main" id="{0B35362B-BC16-4DFB-81EC-03967522BE53}"/>
            </a:ext>
          </a:extLst>
        </xdr:cNvPr>
        <xdr:cNvSpPr txBox="1"/>
      </xdr:nvSpPr>
      <xdr:spPr>
        <a:xfrm>
          <a:off x="4686300" y="586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79756</xdr:rowOff>
    </xdr:from>
    <xdr:to>
      <xdr:col>20</xdr:col>
      <xdr:colOff>38100</xdr:colOff>
      <xdr:row>36</xdr:row>
      <xdr:rowOff>9906</xdr:rowOff>
    </xdr:to>
    <xdr:sp macro="" textlink="">
      <xdr:nvSpPr>
        <xdr:cNvPr id="82" name="楕円 81">
          <a:extLst>
            <a:ext uri="{FF2B5EF4-FFF2-40B4-BE49-F238E27FC236}">
              <a16:creationId xmlns:a16="http://schemas.microsoft.com/office/drawing/2014/main" id="{DE2F048D-C6F1-49B3-8AFB-834B75591F37}"/>
            </a:ext>
          </a:extLst>
        </xdr:cNvPr>
        <xdr:cNvSpPr/>
      </xdr:nvSpPr>
      <xdr:spPr>
        <a:xfrm>
          <a:off x="3746500" y="608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26433</xdr:rowOff>
    </xdr:from>
    <xdr:ext cx="469744" cy="259045"/>
    <xdr:sp macro="" textlink="">
      <xdr:nvSpPr>
        <xdr:cNvPr id="83" name="テキスト ボックス 82">
          <a:extLst>
            <a:ext uri="{FF2B5EF4-FFF2-40B4-BE49-F238E27FC236}">
              <a16:creationId xmlns:a16="http://schemas.microsoft.com/office/drawing/2014/main" id="{04EE4947-1D12-421C-B4C1-41FFDC13A5E5}"/>
            </a:ext>
          </a:extLst>
        </xdr:cNvPr>
        <xdr:cNvSpPr txBox="1"/>
      </xdr:nvSpPr>
      <xdr:spPr>
        <a:xfrm>
          <a:off x="3562428" y="585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46799</xdr:rowOff>
    </xdr:from>
    <xdr:to>
      <xdr:col>15</xdr:col>
      <xdr:colOff>101600</xdr:colOff>
      <xdr:row>35</xdr:row>
      <xdr:rowOff>148399</xdr:rowOff>
    </xdr:to>
    <xdr:sp macro="" textlink="">
      <xdr:nvSpPr>
        <xdr:cNvPr id="84" name="楕円 83">
          <a:extLst>
            <a:ext uri="{FF2B5EF4-FFF2-40B4-BE49-F238E27FC236}">
              <a16:creationId xmlns:a16="http://schemas.microsoft.com/office/drawing/2014/main" id="{756C2BE8-B6F7-44AF-AA7E-0214B17E95EB}"/>
            </a:ext>
          </a:extLst>
        </xdr:cNvPr>
        <xdr:cNvSpPr/>
      </xdr:nvSpPr>
      <xdr:spPr>
        <a:xfrm>
          <a:off x="2857500" y="604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164926</xdr:rowOff>
    </xdr:from>
    <xdr:ext cx="469744" cy="259045"/>
    <xdr:sp macro="" textlink="">
      <xdr:nvSpPr>
        <xdr:cNvPr id="85" name="テキスト ボックス 84">
          <a:extLst>
            <a:ext uri="{FF2B5EF4-FFF2-40B4-BE49-F238E27FC236}">
              <a16:creationId xmlns:a16="http://schemas.microsoft.com/office/drawing/2014/main" id="{74C3DBAB-B261-448C-82E0-551F45F8C4A6}"/>
            </a:ext>
          </a:extLst>
        </xdr:cNvPr>
        <xdr:cNvSpPr txBox="1"/>
      </xdr:nvSpPr>
      <xdr:spPr>
        <a:xfrm>
          <a:off x="2673428" y="5822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104902</xdr:rowOff>
    </xdr:from>
    <xdr:to>
      <xdr:col>10</xdr:col>
      <xdr:colOff>165100</xdr:colOff>
      <xdr:row>36</xdr:row>
      <xdr:rowOff>35052</xdr:rowOff>
    </xdr:to>
    <xdr:sp macro="" textlink="">
      <xdr:nvSpPr>
        <xdr:cNvPr id="86" name="楕円 85">
          <a:extLst>
            <a:ext uri="{FF2B5EF4-FFF2-40B4-BE49-F238E27FC236}">
              <a16:creationId xmlns:a16="http://schemas.microsoft.com/office/drawing/2014/main" id="{2E222968-0DD3-4C75-A58E-B8A92DD6CDEA}"/>
            </a:ext>
          </a:extLst>
        </xdr:cNvPr>
        <xdr:cNvSpPr/>
      </xdr:nvSpPr>
      <xdr:spPr>
        <a:xfrm>
          <a:off x="1968500" y="61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51579</xdr:rowOff>
    </xdr:from>
    <xdr:ext cx="469744" cy="259045"/>
    <xdr:sp macro="" textlink="">
      <xdr:nvSpPr>
        <xdr:cNvPr id="87" name="テキスト ボックス 86">
          <a:extLst>
            <a:ext uri="{FF2B5EF4-FFF2-40B4-BE49-F238E27FC236}">
              <a16:creationId xmlns:a16="http://schemas.microsoft.com/office/drawing/2014/main" id="{C7BC220E-95D1-467F-94CC-FA9522939F33}"/>
            </a:ext>
          </a:extLst>
        </xdr:cNvPr>
        <xdr:cNvSpPr txBox="1"/>
      </xdr:nvSpPr>
      <xdr:spPr>
        <a:xfrm>
          <a:off x="1784428" y="588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74422</xdr:rowOff>
    </xdr:from>
    <xdr:to>
      <xdr:col>6</xdr:col>
      <xdr:colOff>38100</xdr:colOff>
      <xdr:row>36</xdr:row>
      <xdr:rowOff>4572</xdr:rowOff>
    </xdr:to>
    <xdr:sp macro="" textlink="">
      <xdr:nvSpPr>
        <xdr:cNvPr id="88" name="楕円 87">
          <a:extLst>
            <a:ext uri="{FF2B5EF4-FFF2-40B4-BE49-F238E27FC236}">
              <a16:creationId xmlns:a16="http://schemas.microsoft.com/office/drawing/2014/main" id="{3D1826AE-F7FD-4BDF-BB71-4E76F65DA3A2}"/>
            </a:ext>
          </a:extLst>
        </xdr:cNvPr>
        <xdr:cNvSpPr/>
      </xdr:nvSpPr>
      <xdr:spPr>
        <a:xfrm>
          <a:off x="1079500" y="607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21099</xdr:rowOff>
    </xdr:from>
    <xdr:ext cx="469744" cy="259045"/>
    <xdr:sp macro="" textlink="">
      <xdr:nvSpPr>
        <xdr:cNvPr id="89" name="テキスト ボックス 88">
          <a:extLst>
            <a:ext uri="{FF2B5EF4-FFF2-40B4-BE49-F238E27FC236}">
              <a16:creationId xmlns:a16="http://schemas.microsoft.com/office/drawing/2014/main" id="{9EB82AA6-3021-4A13-BADB-081500111441}"/>
            </a:ext>
          </a:extLst>
        </xdr:cNvPr>
        <xdr:cNvSpPr txBox="1"/>
      </xdr:nvSpPr>
      <xdr:spPr>
        <a:xfrm>
          <a:off x="895428" y="585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88EBB76-D4D9-41EB-8587-28B08EED5B6C}"/>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F61D87A5-5D4B-44DB-945F-E1E8DB21739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13F048D-7E96-4A6A-B64F-1702077B10B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B85F92D6-7D0D-4D9F-86F3-FBFD8790650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0C08D79-DBF2-4CAE-88C6-F689EFF44EC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ACCB5134-0E39-4DD3-80E3-FC8A839E2BD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E60B1A63-318E-483D-87EB-BE91485B484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FE5EBD2-7A5E-477A-BC61-2AF56474CF2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2473B2BD-DF11-41E6-B060-B0C8B35AF19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F6784088-E599-483A-BC3C-48413DA813C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20E7E5EA-AA54-42D5-81A2-B3F214A41ADB}"/>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46102FAE-657F-4B51-B9EE-727B26490548}"/>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6DD24EC0-7278-456C-A546-23E953BD2A7A}"/>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D4F77E46-F834-48D8-9270-D63162A5E405}"/>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AE6AFB33-08B1-4548-B75F-653BB494491B}"/>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3FC8FDA5-E6BE-44EF-838A-8B05E11ACAE7}"/>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C498080F-F693-430F-9417-0DA333033CF5}"/>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C38044D9-D16E-4C21-91DD-E906FA60B7C4}"/>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B959AB8A-8391-4EAE-824F-158097A1446C}"/>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E069E3DD-BE9A-40F8-B5F9-E1E0BA0B109F}"/>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F9A6C184-9CF7-4AB7-A438-ED2CB5297277}"/>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15CF130F-2674-4968-8248-454EC18C3385}"/>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E91E56A7-FFC4-453D-A223-C42AEA24B00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EE3812DA-E443-4684-9274-2BC9FF0C4D1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509F7604-062A-4806-AEFE-225E0CE195F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96DF17B2-8FBB-4DE5-9E81-AA121167AA32}"/>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D9B822E5-A322-4633-899A-FE0DDDC15B37}"/>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D1F1AB09-F5BC-4E2C-8AF6-53BD5F37E1F3}"/>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1889787B-0150-4867-85AC-65E02CECF806}"/>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474AD3D6-2B39-4B4C-A0DA-C20864CCBA36}"/>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155745</xdr:rowOff>
    </xdr:from>
    <xdr:to>
      <xdr:col>24</xdr:col>
      <xdr:colOff>63500</xdr:colOff>
      <xdr:row>56</xdr:row>
      <xdr:rowOff>111575</xdr:rowOff>
    </xdr:to>
    <xdr:cxnSp macro="">
      <xdr:nvCxnSpPr>
        <xdr:cNvPr id="120" name="直線コネクタ 119">
          <a:extLst>
            <a:ext uri="{FF2B5EF4-FFF2-40B4-BE49-F238E27FC236}">
              <a16:creationId xmlns:a16="http://schemas.microsoft.com/office/drawing/2014/main" id="{EC3B4D5F-9BBF-430B-8C36-80BB1C7BF181}"/>
            </a:ext>
          </a:extLst>
        </xdr:cNvPr>
        <xdr:cNvCxnSpPr/>
      </xdr:nvCxnSpPr>
      <xdr:spPr>
        <a:xfrm flipV="1">
          <a:off x="3797300" y="9585495"/>
          <a:ext cx="838200" cy="12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34693</xdr:rowOff>
    </xdr:from>
    <xdr:ext cx="599010" cy="259045"/>
    <xdr:sp macro="" textlink="">
      <xdr:nvSpPr>
        <xdr:cNvPr id="121" name="総務費平均値テキスト">
          <a:extLst>
            <a:ext uri="{FF2B5EF4-FFF2-40B4-BE49-F238E27FC236}">
              <a16:creationId xmlns:a16="http://schemas.microsoft.com/office/drawing/2014/main" id="{35D75ECB-B1F0-4C73-B004-E1EAB7C3C139}"/>
            </a:ext>
          </a:extLst>
        </xdr:cNvPr>
        <xdr:cNvSpPr txBox="1"/>
      </xdr:nvSpPr>
      <xdr:spPr>
        <a:xfrm>
          <a:off x="4686300" y="9635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71F5548A-5741-47FF-ABBA-320EE3C7BF59}"/>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111575</xdr:rowOff>
    </xdr:from>
    <xdr:to>
      <xdr:col>19</xdr:col>
      <xdr:colOff>177800</xdr:colOff>
      <xdr:row>56</xdr:row>
      <xdr:rowOff>123153</xdr:rowOff>
    </xdr:to>
    <xdr:cxnSp macro="">
      <xdr:nvCxnSpPr>
        <xdr:cNvPr id="123" name="直線コネクタ 122">
          <a:extLst>
            <a:ext uri="{FF2B5EF4-FFF2-40B4-BE49-F238E27FC236}">
              <a16:creationId xmlns:a16="http://schemas.microsoft.com/office/drawing/2014/main" id="{67B4E856-E6CA-467A-A1C3-2C6A08984C5F}"/>
            </a:ext>
          </a:extLst>
        </xdr:cNvPr>
        <xdr:cNvCxnSpPr/>
      </xdr:nvCxnSpPr>
      <xdr:spPr>
        <a:xfrm flipV="1">
          <a:off x="2908300" y="9712775"/>
          <a:ext cx="889000" cy="1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31F2524C-73BC-4F8D-81F2-1A39271ED8CC}"/>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92818C1F-B4FF-4A6D-B637-48BA426CC1D7}"/>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116991</xdr:rowOff>
    </xdr:from>
    <xdr:to>
      <xdr:col>15</xdr:col>
      <xdr:colOff>50800</xdr:colOff>
      <xdr:row>56</xdr:row>
      <xdr:rowOff>123153</xdr:rowOff>
    </xdr:to>
    <xdr:cxnSp macro="">
      <xdr:nvCxnSpPr>
        <xdr:cNvPr id="126" name="直線コネクタ 125">
          <a:extLst>
            <a:ext uri="{FF2B5EF4-FFF2-40B4-BE49-F238E27FC236}">
              <a16:creationId xmlns:a16="http://schemas.microsoft.com/office/drawing/2014/main" id="{DD8C7685-A722-4C9D-882E-9FC9179D802F}"/>
            </a:ext>
          </a:extLst>
        </xdr:cNvPr>
        <xdr:cNvCxnSpPr/>
      </xdr:nvCxnSpPr>
      <xdr:spPr>
        <a:xfrm>
          <a:off x="2019300" y="9718191"/>
          <a:ext cx="889000" cy="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DCC72234-1FD2-4043-9CE5-9FE7E798692B}"/>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F3791793-1D10-470F-84EC-C9FEC56044E7}"/>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152753</xdr:rowOff>
    </xdr:from>
    <xdr:to>
      <xdr:col>10</xdr:col>
      <xdr:colOff>114300</xdr:colOff>
      <xdr:row>56</xdr:row>
      <xdr:rowOff>116991</xdr:rowOff>
    </xdr:to>
    <xdr:cxnSp macro="">
      <xdr:nvCxnSpPr>
        <xdr:cNvPr id="129" name="直線コネクタ 128">
          <a:extLst>
            <a:ext uri="{FF2B5EF4-FFF2-40B4-BE49-F238E27FC236}">
              <a16:creationId xmlns:a16="http://schemas.microsoft.com/office/drawing/2014/main" id="{0C81342E-3DB6-4B24-B0F0-47584994C3E5}"/>
            </a:ext>
          </a:extLst>
        </xdr:cNvPr>
        <xdr:cNvCxnSpPr/>
      </xdr:nvCxnSpPr>
      <xdr:spPr>
        <a:xfrm>
          <a:off x="1130300" y="9068153"/>
          <a:ext cx="889000" cy="65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506CD018-93BE-4DA8-9C68-66902E62396F}"/>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BDDF9544-1583-4354-A76D-2801D13048CE}"/>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CB08D7A-3081-40FC-9B82-8F956A88AD1A}"/>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5DB0A9E1-0878-40AE-BA96-2F0EFFDA1A0C}"/>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D735C3E-24B5-4E7E-9EF6-4E786014909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C4A1FEE-C8A0-44ED-A14C-6C5DD4E496F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58E7037-A7ED-4BE0-AFAB-808D58343C4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47AE16F-EAC6-4CA8-91FE-1A60B6B7599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5D531275-31FB-4823-87E0-1D1F8025350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104945</xdr:rowOff>
    </xdr:from>
    <xdr:to>
      <xdr:col>24</xdr:col>
      <xdr:colOff>114300</xdr:colOff>
      <xdr:row>56</xdr:row>
      <xdr:rowOff>35095</xdr:rowOff>
    </xdr:to>
    <xdr:sp macro="" textlink="">
      <xdr:nvSpPr>
        <xdr:cNvPr id="139" name="楕円 138">
          <a:extLst>
            <a:ext uri="{FF2B5EF4-FFF2-40B4-BE49-F238E27FC236}">
              <a16:creationId xmlns:a16="http://schemas.microsoft.com/office/drawing/2014/main" id="{C7F761CF-22DB-49AC-AE3C-54F7F87AE2E5}"/>
            </a:ext>
          </a:extLst>
        </xdr:cNvPr>
        <xdr:cNvSpPr/>
      </xdr:nvSpPr>
      <xdr:spPr>
        <a:xfrm>
          <a:off x="4584700" y="95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127822</xdr:rowOff>
    </xdr:from>
    <xdr:ext cx="599010" cy="259045"/>
    <xdr:sp macro="" textlink="">
      <xdr:nvSpPr>
        <xdr:cNvPr id="140" name="総務費該当値テキスト">
          <a:extLst>
            <a:ext uri="{FF2B5EF4-FFF2-40B4-BE49-F238E27FC236}">
              <a16:creationId xmlns:a16="http://schemas.microsoft.com/office/drawing/2014/main" id="{48195FD0-FAC9-41D0-B089-CA092B121414}"/>
            </a:ext>
          </a:extLst>
        </xdr:cNvPr>
        <xdr:cNvSpPr txBox="1"/>
      </xdr:nvSpPr>
      <xdr:spPr>
        <a:xfrm>
          <a:off x="4686300" y="9386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60775</xdr:rowOff>
    </xdr:from>
    <xdr:to>
      <xdr:col>20</xdr:col>
      <xdr:colOff>38100</xdr:colOff>
      <xdr:row>56</xdr:row>
      <xdr:rowOff>162375</xdr:rowOff>
    </xdr:to>
    <xdr:sp macro="" textlink="">
      <xdr:nvSpPr>
        <xdr:cNvPr id="141" name="楕円 140">
          <a:extLst>
            <a:ext uri="{FF2B5EF4-FFF2-40B4-BE49-F238E27FC236}">
              <a16:creationId xmlns:a16="http://schemas.microsoft.com/office/drawing/2014/main" id="{02CED9CE-A920-4796-82D5-923FC5026E2D}"/>
            </a:ext>
          </a:extLst>
        </xdr:cNvPr>
        <xdr:cNvSpPr/>
      </xdr:nvSpPr>
      <xdr:spPr>
        <a:xfrm>
          <a:off x="3746500" y="96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7452</xdr:rowOff>
    </xdr:from>
    <xdr:ext cx="599010" cy="259045"/>
    <xdr:sp macro="" textlink="">
      <xdr:nvSpPr>
        <xdr:cNvPr id="142" name="テキスト ボックス 141">
          <a:extLst>
            <a:ext uri="{FF2B5EF4-FFF2-40B4-BE49-F238E27FC236}">
              <a16:creationId xmlns:a16="http://schemas.microsoft.com/office/drawing/2014/main" id="{1A65C8F3-8734-42C7-AE71-680BAEADEE87}"/>
            </a:ext>
          </a:extLst>
        </xdr:cNvPr>
        <xdr:cNvSpPr txBox="1"/>
      </xdr:nvSpPr>
      <xdr:spPr>
        <a:xfrm>
          <a:off x="3497795" y="943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72353</xdr:rowOff>
    </xdr:from>
    <xdr:to>
      <xdr:col>15</xdr:col>
      <xdr:colOff>101600</xdr:colOff>
      <xdr:row>57</xdr:row>
      <xdr:rowOff>2503</xdr:rowOff>
    </xdr:to>
    <xdr:sp macro="" textlink="">
      <xdr:nvSpPr>
        <xdr:cNvPr id="143" name="楕円 142">
          <a:extLst>
            <a:ext uri="{FF2B5EF4-FFF2-40B4-BE49-F238E27FC236}">
              <a16:creationId xmlns:a16="http://schemas.microsoft.com/office/drawing/2014/main" id="{61C2EE95-07D2-424B-8067-645502884AC9}"/>
            </a:ext>
          </a:extLst>
        </xdr:cNvPr>
        <xdr:cNvSpPr/>
      </xdr:nvSpPr>
      <xdr:spPr>
        <a:xfrm>
          <a:off x="2857500" y="96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19030</xdr:rowOff>
    </xdr:from>
    <xdr:ext cx="599010" cy="259045"/>
    <xdr:sp macro="" textlink="">
      <xdr:nvSpPr>
        <xdr:cNvPr id="144" name="テキスト ボックス 143">
          <a:extLst>
            <a:ext uri="{FF2B5EF4-FFF2-40B4-BE49-F238E27FC236}">
              <a16:creationId xmlns:a16="http://schemas.microsoft.com/office/drawing/2014/main" id="{74D3E883-93E4-4BF1-8BA5-10FC4CA39262}"/>
            </a:ext>
          </a:extLst>
        </xdr:cNvPr>
        <xdr:cNvSpPr txBox="1"/>
      </xdr:nvSpPr>
      <xdr:spPr>
        <a:xfrm>
          <a:off x="2608795" y="944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66191</xdr:rowOff>
    </xdr:from>
    <xdr:to>
      <xdr:col>10</xdr:col>
      <xdr:colOff>165100</xdr:colOff>
      <xdr:row>56</xdr:row>
      <xdr:rowOff>167791</xdr:rowOff>
    </xdr:to>
    <xdr:sp macro="" textlink="">
      <xdr:nvSpPr>
        <xdr:cNvPr id="145" name="楕円 144">
          <a:extLst>
            <a:ext uri="{FF2B5EF4-FFF2-40B4-BE49-F238E27FC236}">
              <a16:creationId xmlns:a16="http://schemas.microsoft.com/office/drawing/2014/main" id="{4672A883-DE61-427A-A492-E639A2AA6F18}"/>
            </a:ext>
          </a:extLst>
        </xdr:cNvPr>
        <xdr:cNvSpPr/>
      </xdr:nvSpPr>
      <xdr:spPr>
        <a:xfrm>
          <a:off x="1968500" y="966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12868</xdr:rowOff>
    </xdr:from>
    <xdr:ext cx="599010" cy="259045"/>
    <xdr:sp macro="" textlink="">
      <xdr:nvSpPr>
        <xdr:cNvPr id="146" name="テキスト ボックス 145">
          <a:extLst>
            <a:ext uri="{FF2B5EF4-FFF2-40B4-BE49-F238E27FC236}">
              <a16:creationId xmlns:a16="http://schemas.microsoft.com/office/drawing/2014/main" id="{5851257D-6D85-4CE1-B954-9B51C12C6728}"/>
            </a:ext>
          </a:extLst>
        </xdr:cNvPr>
        <xdr:cNvSpPr txBox="1"/>
      </xdr:nvSpPr>
      <xdr:spPr>
        <a:xfrm>
          <a:off x="1719795" y="9442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101953</xdr:rowOff>
    </xdr:from>
    <xdr:to>
      <xdr:col>6</xdr:col>
      <xdr:colOff>38100</xdr:colOff>
      <xdr:row>53</xdr:row>
      <xdr:rowOff>32103</xdr:rowOff>
    </xdr:to>
    <xdr:sp macro="" textlink="">
      <xdr:nvSpPr>
        <xdr:cNvPr id="147" name="楕円 146">
          <a:extLst>
            <a:ext uri="{FF2B5EF4-FFF2-40B4-BE49-F238E27FC236}">
              <a16:creationId xmlns:a16="http://schemas.microsoft.com/office/drawing/2014/main" id="{A2FA5F1C-833B-46B5-BD8C-BE6DA341683D}"/>
            </a:ext>
          </a:extLst>
        </xdr:cNvPr>
        <xdr:cNvSpPr/>
      </xdr:nvSpPr>
      <xdr:spPr>
        <a:xfrm>
          <a:off x="1079500" y="901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48630</xdr:rowOff>
    </xdr:from>
    <xdr:ext cx="599010" cy="259045"/>
    <xdr:sp macro="" textlink="">
      <xdr:nvSpPr>
        <xdr:cNvPr id="148" name="テキスト ボックス 147">
          <a:extLst>
            <a:ext uri="{FF2B5EF4-FFF2-40B4-BE49-F238E27FC236}">
              <a16:creationId xmlns:a16="http://schemas.microsoft.com/office/drawing/2014/main" id="{6C170396-5D48-43A8-9C11-7EC6263114A2}"/>
            </a:ext>
          </a:extLst>
        </xdr:cNvPr>
        <xdr:cNvSpPr txBox="1"/>
      </xdr:nvSpPr>
      <xdr:spPr>
        <a:xfrm>
          <a:off x="830795" y="879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F543BD8A-F52C-49DC-94AB-325D677F4F1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57FFBDF6-534F-45BA-BBB2-6C860C015A72}"/>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C4573280-C4C5-4F91-AF6F-A8D2B957885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CEC313A9-FB21-4D6A-8087-5EE2F019F41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DF436AB9-A291-4AF5-BAE5-D163E06E435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55ED0657-DA9B-47CE-828E-2D64D4FAB4E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285BBECC-D697-4105-84CD-5BA8F789DBF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61D77A45-71B6-4A95-B323-1E82574D983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B9AFC568-ED8B-44F3-8349-E772C66B4CA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85D085DF-59DC-4313-93F9-B10BFC092D3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5356F5CA-B161-4A03-AC85-127198DBD0A7}"/>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5AEF0233-E7A9-477A-ACD4-C67606549EFC}"/>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AB05DE33-0E82-4070-972B-727B1C0A839C}"/>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93D79713-1616-43CC-8F0D-5B93B262363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6317ABFA-8AF0-41FE-83EB-A48DF58B1D9E}"/>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128D0339-2FA0-458C-BA86-3881CC4B97F5}"/>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81353F7F-BB57-42BF-BFCA-C15C40B17FC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474FFCC-C7EC-44E9-9FCD-95281C050D8C}"/>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C125D788-C6FA-4971-AFB9-3DEE9C17428F}"/>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B78E1FFC-992E-43A9-8E28-D5DDB0DE628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1715E0C6-24B4-4ECE-9996-329D36EAE5D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D0CE1D83-06EF-4118-93FC-985E1F74EC7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79EFF2EC-C236-4DC7-9353-4EE2D2DA1474}"/>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68170332-5138-4B9E-AF8A-762EEE1575BB}"/>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A969049-A9B3-40A2-A443-B15CF0487FE8}"/>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D9B659DC-90BC-42D8-BD65-268D502902A3}"/>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89CFAFAF-964A-4501-B08B-5494C3728ADF}"/>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15204</xdr:rowOff>
    </xdr:from>
    <xdr:to>
      <xdr:col>24</xdr:col>
      <xdr:colOff>63500</xdr:colOff>
      <xdr:row>77</xdr:row>
      <xdr:rowOff>96019</xdr:rowOff>
    </xdr:to>
    <xdr:cxnSp macro="">
      <xdr:nvCxnSpPr>
        <xdr:cNvPr id="176" name="直線コネクタ 175">
          <a:extLst>
            <a:ext uri="{FF2B5EF4-FFF2-40B4-BE49-F238E27FC236}">
              <a16:creationId xmlns:a16="http://schemas.microsoft.com/office/drawing/2014/main" id="{804A7BF0-6461-438F-874A-C06D056408F6}"/>
            </a:ext>
          </a:extLst>
        </xdr:cNvPr>
        <xdr:cNvCxnSpPr/>
      </xdr:nvCxnSpPr>
      <xdr:spPr>
        <a:xfrm flipV="1">
          <a:off x="3797300" y="13216854"/>
          <a:ext cx="838200" cy="8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61549</xdr:rowOff>
    </xdr:from>
    <xdr:ext cx="599010" cy="259045"/>
    <xdr:sp macro="" textlink="">
      <xdr:nvSpPr>
        <xdr:cNvPr id="177" name="民生費平均値テキスト">
          <a:extLst>
            <a:ext uri="{FF2B5EF4-FFF2-40B4-BE49-F238E27FC236}">
              <a16:creationId xmlns:a16="http://schemas.microsoft.com/office/drawing/2014/main" id="{701BBBB5-C236-4053-A980-B5DB3AF7B62C}"/>
            </a:ext>
          </a:extLst>
        </xdr:cNvPr>
        <xdr:cNvSpPr txBox="1"/>
      </xdr:nvSpPr>
      <xdr:spPr>
        <a:xfrm>
          <a:off x="4686300" y="12920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C2F1A04C-CB10-4C92-919B-AF3D7990FC25}"/>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94712</xdr:rowOff>
    </xdr:from>
    <xdr:to>
      <xdr:col>19</xdr:col>
      <xdr:colOff>177800</xdr:colOff>
      <xdr:row>77</xdr:row>
      <xdr:rowOff>96019</xdr:rowOff>
    </xdr:to>
    <xdr:cxnSp macro="">
      <xdr:nvCxnSpPr>
        <xdr:cNvPr id="179" name="直線コネクタ 178">
          <a:extLst>
            <a:ext uri="{FF2B5EF4-FFF2-40B4-BE49-F238E27FC236}">
              <a16:creationId xmlns:a16="http://schemas.microsoft.com/office/drawing/2014/main" id="{768D48EF-9DD8-49EA-89E6-8345122FDD51}"/>
            </a:ext>
          </a:extLst>
        </xdr:cNvPr>
        <xdr:cNvCxnSpPr/>
      </xdr:nvCxnSpPr>
      <xdr:spPr>
        <a:xfrm>
          <a:off x="2908300" y="13296362"/>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616EEA94-4932-4C4B-BEA9-6632336E4331}"/>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113090</xdr:rowOff>
    </xdr:from>
    <xdr:ext cx="599010" cy="259045"/>
    <xdr:sp macro="" textlink="">
      <xdr:nvSpPr>
        <xdr:cNvPr id="181" name="テキスト ボックス 180">
          <a:extLst>
            <a:ext uri="{FF2B5EF4-FFF2-40B4-BE49-F238E27FC236}">
              <a16:creationId xmlns:a16="http://schemas.microsoft.com/office/drawing/2014/main" id="{458268D3-AAF3-4B44-8FA5-7F51D011A389}"/>
            </a:ext>
          </a:extLst>
        </xdr:cNvPr>
        <xdr:cNvSpPr txBox="1"/>
      </xdr:nvSpPr>
      <xdr:spPr>
        <a:xfrm>
          <a:off x="3497795" y="1297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165915</xdr:rowOff>
    </xdr:from>
    <xdr:to>
      <xdr:col>15</xdr:col>
      <xdr:colOff>50800</xdr:colOff>
      <xdr:row>77</xdr:row>
      <xdr:rowOff>94712</xdr:rowOff>
    </xdr:to>
    <xdr:cxnSp macro="">
      <xdr:nvCxnSpPr>
        <xdr:cNvPr id="182" name="直線コネクタ 181">
          <a:extLst>
            <a:ext uri="{FF2B5EF4-FFF2-40B4-BE49-F238E27FC236}">
              <a16:creationId xmlns:a16="http://schemas.microsoft.com/office/drawing/2014/main" id="{DE07CC80-C926-4817-8981-6239ED7B6887}"/>
            </a:ext>
          </a:extLst>
        </xdr:cNvPr>
        <xdr:cNvCxnSpPr/>
      </xdr:nvCxnSpPr>
      <xdr:spPr>
        <a:xfrm>
          <a:off x="2019300" y="13196115"/>
          <a:ext cx="889000" cy="10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329A8324-9CD7-4EBD-A84E-4BADF9FA3172}"/>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76C7C3FA-BEB8-4147-B633-6967361F5389}"/>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165915</xdr:rowOff>
    </xdr:from>
    <xdr:to>
      <xdr:col>10</xdr:col>
      <xdr:colOff>114300</xdr:colOff>
      <xdr:row>78</xdr:row>
      <xdr:rowOff>104688</xdr:rowOff>
    </xdr:to>
    <xdr:cxnSp macro="">
      <xdr:nvCxnSpPr>
        <xdr:cNvPr id="185" name="直線コネクタ 184">
          <a:extLst>
            <a:ext uri="{FF2B5EF4-FFF2-40B4-BE49-F238E27FC236}">
              <a16:creationId xmlns:a16="http://schemas.microsoft.com/office/drawing/2014/main" id="{A1BA79E3-570B-4EEC-A026-C2483DC22DD2}"/>
            </a:ext>
          </a:extLst>
        </xdr:cNvPr>
        <xdr:cNvCxnSpPr/>
      </xdr:nvCxnSpPr>
      <xdr:spPr>
        <a:xfrm flipV="1">
          <a:off x="1130300" y="13196115"/>
          <a:ext cx="889000" cy="28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60224D0F-0B9F-42A3-AFC9-0D5494858E03}"/>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8F59F8F8-BBE7-4E16-8FE4-A209A191FBFF}"/>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FF74825A-DDE1-4970-ACFA-23A08E7E30AC}"/>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8F17F6F8-EB09-4623-BEF6-19DB1ECACB0B}"/>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0DD234F-C839-43A6-A03F-E0ABC2375F8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46A81E1-1307-46FB-88CA-8943DC197D2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C2A29F4-312B-4C5D-A1DC-FB80FF30061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48F2A3E0-F5D8-44BA-9668-0E8847A6E6A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63D7556-66A7-471C-92C2-BEECF565058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135854</xdr:rowOff>
    </xdr:from>
    <xdr:to>
      <xdr:col>24</xdr:col>
      <xdr:colOff>114300</xdr:colOff>
      <xdr:row>77</xdr:row>
      <xdr:rowOff>66004</xdr:rowOff>
    </xdr:to>
    <xdr:sp macro="" textlink="">
      <xdr:nvSpPr>
        <xdr:cNvPr id="195" name="楕円 194">
          <a:extLst>
            <a:ext uri="{FF2B5EF4-FFF2-40B4-BE49-F238E27FC236}">
              <a16:creationId xmlns:a16="http://schemas.microsoft.com/office/drawing/2014/main" id="{7AC60390-0E84-4047-8D8E-BDE7C8ECC26B}"/>
            </a:ext>
          </a:extLst>
        </xdr:cNvPr>
        <xdr:cNvSpPr/>
      </xdr:nvSpPr>
      <xdr:spPr>
        <a:xfrm>
          <a:off x="4584700" y="1316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114281</xdr:rowOff>
    </xdr:from>
    <xdr:ext cx="599010" cy="259045"/>
    <xdr:sp macro="" textlink="">
      <xdr:nvSpPr>
        <xdr:cNvPr id="196" name="民生費該当値テキスト">
          <a:extLst>
            <a:ext uri="{FF2B5EF4-FFF2-40B4-BE49-F238E27FC236}">
              <a16:creationId xmlns:a16="http://schemas.microsoft.com/office/drawing/2014/main" id="{F90D1392-BA80-4602-B568-D04149CE5BF1}"/>
            </a:ext>
          </a:extLst>
        </xdr:cNvPr>
        <xdr:cNvSpPr txBox="1"/>
      </xdr:nvSpPr>
      <xdr:spPr>
        <a:xfrm>
          <a:off x="4686300" y="13144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45219</xdr:rowOff>
    </xdr:from>
    <xdr:to>
      <xdr:col>20</xdr:col>
      <xdr:colOff>38100</xdr:colOff>
      <xdr:row>77</xdr:row>
      <xdr:rowOff>146819</xdr:rowOff>
    </xdr:to>
    <xdr:sp macro="" textlink="">
      <xdr:nvSpPr>
        <xdr:cNvPr id="197" name="楕円 196">
          <a:extLst>
            <a:ext uri="{FF2B5EF4-FFF2-40B4-BE49-F238E27FC236}">
              <a16:creationId xmlns:a16="http://schemas.microsoft.com/office/drawing/2014/main" id="{88E74118-47DC-481F-AF4F-A81205563322}"/>
            </a:ext>
          </a:extLst>
        </xdr:cNvPr>
        <xdr:cNvSpPr/>
      </xdr:nvSpPr>
      <xdr:spPr>
        <a:xfrm>
          <a:off x="3746500" y="1324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137946</xdr:rowOff>
    </xdr:from>
    <xdr:ext cx="599010" cy="259045"/>
    <xdr:sp macro="" textlink="">
      <xdr:nvSpPr>
        <xdr:cNvPr id="198" name="テキスト ボックス 197">
          <a:extLst>
            <a:ext uri="{FF2B5EF4-FFF2-40B4-BE49-F238E27FC236}">
              <a16:creationId xmlns:a16="http://schemas.microsoft.com/office/drawing/2014/main" id="{A214E05A-3797-42C4-99FE-BA8AA6FAF3A7}"/>
            </a:ext>
          </a:extLst>
        </xdr:cNvPr>
        <xdr:cNvSpPr txBox="1"/>
      </xdr:nvSpPr>
      <xdr:spPr>
        <a:xfrm>
          <a:off x="3497795" y="13339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43912</xdr:rowOff>
    </xdr:from>
    <xdr:to>
      <xdr:col>15</xdr:col>
      <xdr:colOff>101600</xdr:colOff>
      <xdr:row>77</xdr:row>
      <xdr:rowOff>145512</xdr:rowOff>
    </xdr:to>
    <xdr:sp macro="" textlink="">
      <xdr:nvSpPr>
        <xdr:cNvPr id="199" name="楕円 198">
          <a:extLst>
            <a:ext uri="{FF2B5EF4-FFF2-40B4-BE49-F238E27FC236}">
              <a16:creationId xmlns:a16="http://schemas.microsoft.com/office/drawing/2014/main" id="{C752D7AE-8538-4BFB-9AD3-7F1F20F1B2A4}"/>
            </a:ext>
          </a:extLst>
        </xdr:cNvPr>
        <xdr:cNvSpPr/>
      </xdr:nvSpPr>
      <xdr:spPr>
        <a:xfrm>
          <a:off x="2857500" y="132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162039</xdr:rowOff>
    </xdr:from>
    <xdr:ext cx="599010" cy="259045"/>
    <xdr:sp macro="" textlink="">
      <xdr:nvSpPr>
        <xdr:cNvPr id="200" name="テキスト ボックス 199">
          <a:extLst>
            <a:ext uri="{FF2B5EF4-FFF2-40B4-BE49-F238E27FC236}">
              <a16:creationId xmlns:a16="http://schemas.microsoft.com/office/drawing/2014/main" id="{652973B5-C573-4411-AC44-28E96E1CAA92}"/>
            </a:ext>
          </a:extLst>
        </xdr:cNvPr>
        <xdr:cNvSpPr txBox="1"/>
      </xdr:nvSpPr>
      <xdr:spPr>
        <a:xfrm>
          <a:off x="2608795" y="13020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115115</xdr:rowOff>
    </xdr:from>
    <xdr:to>
      <xdr:col>10</xdr:col>
      <xdr:colOff>165100</xdr:colOff>
      <xdr:row>77</xdr:row>
      <xdr:rowOff>45265</xdr:rowOff>
    </xdr:to>
    <xdr:sp macro="" textlink="">
      <xdr:nvSpPr>
        <xdr:cNvPr id="201" name="楕円 200">
          <a:extLst>
            <a:ext uri="{FF2B5EF4-FFF2-40B4-BE49-F238E27FC236}">
              <a16:creationId xmlns:a16="http://schemas.microsoft.com/office/drawing/2014/main" id="{E6EB55C9-3336-4357-BA2A-D75B75D5E7A5}"/>
            </a:ext>
          </a:extLst>
        </xdr:cNvPr>
        <xdr:cNvSpPr/>
      </xdr:nvSpPr>
      <xdr:spPr>
        <a:xfrm>
          <a:off x="1968500" y="1314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61793</xdr:rowOff>
    </xdr:from>
    <xdr:ext cx="599010" cy="259045"/>
    <xdr:sp macro="" textlink="">
      <xdr:nvSpPr>
        <xdr:cNvPr id="202" name="テキスト ボックス 201">
          <a:extLst>
            <a:ext uri="{FF2B5EF4-FFF2-40B4-BE49-F238E27FC236}">
              <a16:creationId xmlns:a16="http://schemas.microsoft.com/office/drawing/2014/main" id="{3589303B-ABC8-4A69-B1C0-2389088A2171}"/>
            </a:ext>
          </a:extLst>
        </xdr:cNvPr>
        <xdr:cNvSpPr txBox="1"/>
      </xdr:nvSpPr>
      <xdr:spPr>
        <a:xfrm>
          <a:off x="1719795" y="1292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53888</xdr:rowOff>
    </xdr:from>
    <xdr:to>
      <xdr:col>6</xdr:col>
      <xdr:colOff>38100</xdr:colOff>
      <xdr:row>78</xdr:row>
      <xdr:rowOff>155488</xdr:rowOff>
    </xdr:to>
    <xdr:sp macro="" textlink="">
      <xdr:nvSpPr>
        <xdr:cNvPr id="203" name="楕円 202">
          <a:extLst>
            <a:ext uri="{FF2B5EF4-FFF2-40B4-BE49-F238E27FC236}">
              <a16:creationId xmlns:a16="http://schemas.microsoft.com/office/drawing/2014/main" id="{01D1347B-F5BD-4368-A3FE-6FB9F9A0B201}"/>
            </a:ext>
          </a:extLst>
        </xdr:cNvPr>
        <xdr:cNvSpPr/>
      </xdr:nvSpPr>
      <xdr:spPr>
        <a:xfrm>
          <a:off x="1079500" y="134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565</xdr:rowOff>
    </xdr:from>
    <xdr:ext cx="599010" cy="259045"/>
    <xdr:sp macro="" textlink="">
      <xdr:nvSpPr>
        <xdr:cNvPr id="204" name="テキスト ボックス 203">
          <a:extLst>
            <a:ext uri="{FF2B5EF4-FFF2-40B4-BE49-F238E27FC236}">
              <a16:creationId xmlns:a16="http://schemas.microsoft.com/office/drawing/2014/main" id="{439EA6AC-B80B-4D00-AA33-C751D4A8E476}"/>
            </a:ext>
          </a:extLst>
        </xdr:cNvPr>
        <xdr:cNvSpPr txBox="1"/>
      </xdr:nvSpPr>
      <xdr:spPr>
        <a:xfrm>
          <a:off x="830795" y="1320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C17F00FA-88A0-4DA2-9CE8-CFBAC64442B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53A6DC07-5785-4F29-A48E-F4846B4F67C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70852BA5-0996-4670-8F7A-6A0CC3356475}"/>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88ABDCB2-729F-4DFF-A978-D467A7109EC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D47CA41F-D0EF-40D5-B377-D12C6CCC86C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3CF683F4-0D22-4169-B8DD-F188738E32D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372A55A7-74BD-4426-A485-AD5A8E4DB51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54E9239E-C4BC-4E7B-8A9F-7A346CE9D9F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F4792440-F9F5-45AE-9F86-D0338CCF180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D127BADF-F8E8-492F-9A20-28E4A877D42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9B944CA1-C08D-4A98-A70C-79A858D1A7EA}"/>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4B4D1B9-6271-4B07-9645-1F3102D0777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75DFF4B2-47B9-46A0-80DF-F6624D948BA7}"/>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3E07405C-C87C-460D-8646-C89D61F5554A}"/>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89C0EB9F-7AEA-4F13-8E97-DC91303CD798}"/>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956C0021-F78A-463C-9A1E-1CF547F752DD}"/>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F9DA4C57-6998-49BB-A564-B78A9D17048F}"/>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41399CDC-B5D6-4E8C-A68D-9B23A8AAC15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E08CC1BA-0264-4F9E-A45B-0B0E20C3AAC7}"/>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5B2D8ABE-8475-4D75-93F1-7686666FB8D1}"/>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162664B6-077A-4C0D-A559-D4D424CAE0A9}"/>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4873854D-95AF-4D1C-81F8-F5C80230CA7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5DF14CAB-B616-43E2-AE55-13C2AC02C20B}"/>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50788723-0632-4FA7-B7A5-D3A536B9857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B74BC12-8FC2-473F-852D-A68A64D7423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FA2BF409-CF4A-48ED-8FFD-E31F4B146E2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C472BDC9-CD7D-48FE-A484-82613D34BBD9}"/>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99D0C206-570B-4CB5-B107-58A263AC19D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1DEF5F4C-E811-4E20-A588-A7B4CD7F417A}"/>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51B1F343-98F1-4FDF-B38F-77D85CCB7D1F}"/>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5FEF167E-FE36-4090-86B0-06EEA4AFB4A3}"/>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167937</xdr:rowOff>
    </xdr:from>
    <xdr:to>
      <xdr:col>24</xdr:col>
      <xdr:colOff>63500</xdr:colOff>
      <xdr:row>93</xdr:row>
      <xdr:rowOff>33052</xdr:rowOff>
    </xdr:to>
    <xdr:cxnSp macro="">
      <xdr:nvCxnSpPr>
        <xdr:cNvPr id="236" name="直線コネクタ 235">
          <a:extLst>
            <a:ext uri="{FF2B5EF4-FFF2-40B4-BE49-F238E27FC236}">
              <a16:creationId xmlns:a16="http://schemas.microsoft.com/office/drawing/2014/main" id="{27D32461-29AF-4758-BABA-C28BB895B1CF}"/>
            </a:ext>
          </a:extLst>
        </xdr:cNvPr>
        <xdr:cNvCxnSpPr/>
      </xdr:nvCxnSpPr>
      <xdr:spPr>
        <a:xfrm flipV="1">
          <a:off x="3797300" y="15941337"/>
          <a:ext cx="838200" cy="3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74A337E5-B1E6-42AF-B1C9-BB7EC9DA76B6}"/>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A763D16-F7EA-41F9-8032-C187BE5AA90A}"/>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33052</xdr:rowOff>
    </xdr:from>
    <xdr:to>
      <xdr:col>19</xdr:col>
      <xdr:colOff>177800</xdr:colOff>
      <xdr:row>93</xdr:row>
      <xdr:rowOff>64393</xdr:rowOff>
    </xdr:to>
    <xdr:cxnSp macro="">
      <xdr:nvCxnSpPr>
        <xdr:cNvPr id="239" name="直線コネクタ 238">
          <a:extLst>
            <a:ext uri="{FF2B5EF4-FFF2-40B4-BE49-F238E27FC236}">
              <a16:creationId xmlns:a16="http://schemas.microsoft.com/office/drawing/2014/main" id="{E8AE51F2-0E03-4766-A27A-2BD61E78D816}"/>
            </a:ext>
          </a:extLst>
        </xdr:cNvPr>
        <xdr:cNvCxnSpPr/>
      </xdr:nvCxnSpPr>
      <xdr:spPr>
        <a:xfrm flipV="1">
          <a:off x="2908300" y="15977902"/>
          <a:ext cx="889000" cy="3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70ADBBD3-C4C1-4081-A8A3-0A215AA893E6}"/>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5C9F509A-5515-4416-B6BC-6662BEF831A5}"/>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64393</xdr:rowOff>
    </xdr:from>
    <xdr:to>
      <xdr:col>15</xdr:col>
      <xdr:colOff>50800</xdr:colOff>
      <xdr:row>93</xdr:row>
      <xdr:rowOff>76825</xdr:rowOff>
    </xdr:to>
    <xdr:cxnSp macro="">
      <xdr:nvCxnSpPr>
        <xdr:cNvPr id="242" name="直線コネクタ 241">
          <a:extLst>
            <a:ext uri="{FF2B5EF4-FFF2-40B4-BE49-F238E27FC236}">
              <a16:creationId xmlns:a16="http://schemas.microsoft.com/office/drawing/2014/main" id="{B82AD8A9-2854-492B-A00C-CB65C7F9C11F}"/>
            </a:ext>
          </a:extLst>
        </xdr:cNvPr>
        <xdr:cNvCxnSpPr/>
      </xdr:nvCxnSpPr>
      <xdr:spPr>
        <a:xfrm flipV="1">
          <a:off x="2019300" y="16009243"/>
          <a:ext cx="889000" cy="1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94D32AE3-04F5-49CC-9DD9-0B61C6AC579D}"/>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9AE5EB80-0BA1-4D6F-A9E7-31A822195B27}"/>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76825</xdr:rowOff>
    </xdr:from>
    <xdr:to>
      <xdr:col>10</xdr:col>
      <xdr:colOff>114300</xdr:colOff>
      <xdr:row>94</xdr:row>
      <xdr:rowOff>16224</xdr:rowOff>
    </xdr:to>
    <xdr:cxnSp macro="">
      <xdr:nvCxnSpPr>
        <xdr:cNvPr id="245" name="直線コネクタ 244">
          <a:extLst>
            <a:ext uri="{FF2B5EF4-FFF2-40B4-BE49-F238E27FC236}">
              <a16:creationId xmlns:a16="http://schemas.microsoft.com/office/drawing/2014/main" id="{B587607B-AC6C-4943-BB48-F3EB9386050D}"/>
            </a:ext>
          </a:extLst>
        </xdr:cNvPr>
        <xdr:cNvCxnSpPr/>
      </xdr:nvCxnSpPr>
      <xdr:spPr>
        <a:xfrm flipV="1">
          <a:off x="1130300" y="16021675"/>
          <a:ext cx="889000" cy="11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8C0A2824-4369-4F07-9A2F-7FBF890E1436}"/>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EEAB2840-CBE5-46BB-8BBF-0743E3B17BAB}"/>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A0F36754-BC91-4BD3-8DC1-0659DC6B2D1C}"/>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7006BB27-3648-431B-99CA-DEAE1F15BF8F}"/>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92CD8814-B3A0-4B2F-850D-4AF63308F73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A7030EE-B686-450E-9E40-5953A54ACFA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D4E11F02-9E88-4D04-9BFE-71E4C63CF70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846A1BEA-FC91-4858-8FC4-AAFEE3EB9DE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74D3E3BA-BBBF-4D11-BA6B-F610DC8C9E0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117137</xdr:rowOff>
    </xdr:from>
    <xdr:to>
      <xdr:col>24</xdr:col>
      <xdr:colOff>114300</xdr:colOff>
      <xdr:row>93</xdr:row>
      <xdr:rowOff>47287</xdr:rowOff>
    </xdr:to>
    <xdr:sp macro="" textlink="">
      <xdr:nvSpPr>
        <xdr:cNvPr id="255" name="楕円 254">
          <a:extLst>
            <a:ext uri="{FF2B5EF4-FFF2-40B4-BE49-F238E27FC236}">
              <a16:creationId xmlns:a16="http://schemas.microsoft.com/office/drawing/2014/main" id="{B3C5710F-BDBB-4EC1-AF3A-E8ABF6C2384D}"/>
            </a:ext>
          </a:extLst>
        </xdr:cNvPr>
        <xdr:cNvSpPr/>
      </xdr:nvSpPr>
      <xdr:spPr>
        <a:xfrm>
          <a:off x="4584700" y="1589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140014</xdr:rowOff>
    </xdr:from>
    <xdr:ext cx="599010" cy="259045"/>
    <xdr:sp macro="" textlink="">
      <xdr:nvSpPr>
        <xdr:cNvPr id="256" name="衛生費該当値テキスト">
          <a:extLst>
            <a:ext uri="{FF2B5EF4-FFF2-40B4-BE49-F238E27FC236}">
              <a16:creationId xmlns:a16="http://schemas.microsoft.com/office/drawing/2014/main" id="{174E8748-178D-4778-86F0-05771C38A108}"/>
            </a:ext>
          </a:extLst>
        </xdr:cNvPr>
        <xdr:cNvSpPr txBox="1"/>
      </xdr:nvSpPr>
      <xdr:spPr>
        <a:xfrm>
          <a:off x="4686300" y="15741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153702</xdr:rowOff>
    </xdr:from>
    <xdr:to>
      <xdr:col>20</xdr:col>
      <xdr:colOff>38100</xdr:colOff>
      <xdr:row>93</xdr:row>
      <xdr:rowOff>83852</xdr:rowOff>
    </xdr:to>
    <xdr:sp macro="" textlink="">
      <xdr:nvSpPr>
        <xdr:cNvPr id="257" name="楕円 256">
          <a:extLst>
            <a:ext uri="{FF2B5EF4-FFF2-40B4-BE49-F238E27FC236}">
              <a16:creationId xmlns:a16="http://schemas.microsoft.com/office/drawing/2014/main" id="{54DA9BC6-5BDF-4D0B-B385-F0C8F5E5EB7F}"/>
            </a:ext>
          </a:extLst>
        </xdr:cNvPr>
        <xdr:cNvSpPr/>
      </xdr:nvSpPr>
      <xdr:spPr>
        <a:xfrm>
          <a:off x="3746500" y="1592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100379</xdr:rowOff>
    </xdr:from>
    <xdr:ext cx="599010" cy="259045"/>
    <xdr:sp macro="" textlink="">
      <xdr:nvSpPr>
        <xdr:cNvPr id="258" name="テキスト ボックス 257">
          <a:extLst>
            <a:ext uri="{FF2B5EF4-FFF2-40B4-BE49-F238E27FC236}">
              <a16:creationId xmlns:a16="http://schemas.microsoft.com/office/drawing/2014/main" id="{45762054-4579-44EF-9867-DD4A5C58EAD4}"/>
            </a:ext>
          </a:extLst>
        </xdr:cNvPr>
        <xdr:cNvSpPr txBox="1"/>
      </xdr:nvSpPr>
      <xdr:spPr>
        <a:xfrm>
          <a:off x="3497795" y="157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13593</xdr:rowOff>
    </xdr:from>
    <xdr:to>
      <xdr:col>15</xdr:col>
      <xdr:colOff>101600</xdr:colOff>
      <xdr:row>93</xdr:row>
      <xdr:rowOff>115193</xdr:rowOff>
    </xdr:to>
    <xdr:sp macro="" textlink="">
      <xdr:nvSpPr>
        <xdr:cNvPr id="259" name="楕円 258">
          <a:extLst>
            <a:ext uri="{FF2B5EF4-FFF2-40B4-BE49-F238E27FC236}">
              <a16:creationId xmlns:a16="http://schemas.microsoft.com/office/drawing/2014/main" id="{24199960-4C7E-49E7-BB48-B66F62036BB1}"/>
            </a:ext>
          </a:extLst>
        </xdr:cNvPr>
        <xdr:cNvSpPr/>
      </xdr:nvSpPr>
      <xdr:spPr>
        <a:xfrm>
          <a:off x="2857500" y="1595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131720</xdr:rowOff>
    </xdr:from>
    <xdr:ext cx="599010" cy="259045"/>
    <xdr:sp macro="" textlink="">
      <xdr:nvSpPr>
        <xdr:cNvPr id="260" name="テキスト ボックス 259">
          <a:extLst>
            <a:ext uri="{FF2B5EF4-FFF2-40B4-BE49-F238E27FC236}">
              <a16:creationId xmlns:a16="http://schemas.microsoft.com/office/drawing/2014/main" id="{AF558E6B-179C-40F7-8320-541DBEBC1BB2}"/>
            </a:ext>
          </a:extLst>
        </xdr:cNvPr>
        <xdr:cNvSpPr txBox="1"/>
      </xdr:nvSpPr>
      <xdr:spPr>
        <a:xfrm>
          <a:off x="2608795" y="1573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26025</xdr:rowOff>
    </xdr:from>
    <xdr:to>
      <xdr:col>10</xdr:col>
      <xdr:colOff>165100</xdr:colOff>
      <xdr:row>93</xdr:row>
      <xdr:rowOff>127625</xdr:rowOff>
    </xdr:to>
    <xdr:sp macro="" textlink="">
      <xdr:nvSpPr>
        <xdr:cNvPr id="261" name="楕円 260">
          <a:extLst>
            <a:ext uri="{FF2B5EF4-FFF2-40B4-BE49-F238E27FC236}">
              <a16:creationId xmlns:a16="http://schemas.microsoft.com/office/drawing/2014/main" id="{EE537428-ABD6-47C8-8413-99137016739E}"/>
            </a:ext>
          </a:extLst>
        </xdr:cNvPr>
        <xdr:cNvSpPr/>
      </xdr:nvSpPr>
      <xdr:spPr>
        <a:xfrm>
          <a:off x="1968500" y="1597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144152</xdr:rowOff>
    </xdr:from>
    <xdr:ext cx="599010" cy="259045"/>
    <xdr:sp macro="" textlink="">
      <xdr:nvSpPr>
        <xdr:cNvPr id="262" name="テキスト ボックス 261">
          <a:extLst>
            <a:ext uri="{FF2B5EF4-FFF2-40B4-BE49-F238E27FC236}">
              <a16:creationId xmlns:a16="http://schemas.microsoft.com/office/drawing/2014/main" id="{D691F7FA-38E4-4247-9853-DC5A27D170FB}"/>
            </a:ext>
          </a:extLst>
        </xdr:cNvPr>
        <xdr:cNvSpPr txBox="1"/>
      </xdr:nvSpPr>
      <xdr:spPr>
        <a:xfrm>
          <a:off x="1719795" y="1574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136874</xdr:rowOff>
    </xdr:from>
    <xdr:to>
      <xdr:col>6</xdr:col>
      <xdr:colOff>38100</xdr:colOff>
      <xdr:row>94</xdr:row>
      <xdr:rowOff>67024</xdr:rowOff>
    </xdr:to>
    <xdr:sp macro="" textlink="">
      <xdr:nvSpPr>
        <xdr:cNvPr id="263" name="楕円 262">
          <a:extLst>
            <a:ext uri="{FF2B5EF4-FFF2-40B4-BE49-F238E27FC236}">
              <a16:creationId xmlns:a16="http://schemas.microsoft.com/office/drawing/2014/main" id="{B6397C51-FC41-4320-9927-C41A31FFEC64}"/>
            </a:ext>
          </a:extLst>
        </xdr:cNvPr>
        <xdr:cNvSpPr/>
      </xdr:nvSpPr>
      <xdr:spPr>
        <a:xfrm>
          <a:off x="1079500" y="1608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83551</xdr:rowOff>
    </xdr:from>
    <xdr:ext cx="599010" cy="259045"/>
    <xdr:sp macro="" textlink="">
      <xdr:nvSpPr>
        <xdr:cNvPr id="264" name="テキスト ボックス 263">
          <a:extLst>
            <a:ext uri="{FF2B5EF4-FFF2-40B4-BE49-F238E27FC236}">
              <a16:creationId xmlns:a16="http://schemas.microsoft.com/office/drawing/2014/main" id="{2479D9B9-FEC7-4F35-A93F-6B32D39C4C95}"/>
            </a:ext>
          </a:extLst>
        </xdr:cNvPr>
        <xdr:cNvSpPr txBox="1"/>
      </xdr:nvSpPr>
      <xdr:spPr>
        <a:xfrm>
          <a:off x="830795" y="15856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AB7CC81A-EE8A-4805-ABC2-09A4D5E371C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FD6FDDFA-04A7-4EC7-A973-0804A5EF063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3EF05A93-D997-4E1A-A99D-20F28D6F2D1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C16A6825-217F-4C21-94DB-62DF4D3221B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FE586708-F27F-4C5F-86CD-99369218C9B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3037A78C-8B07-485A-9E59-F5A3DBCB37A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B9AFF62C-C761-4F84-AA35-9EB7A580653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2A55CDF-C47B-424B-8902-7679542784E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B8B940F7-C669-4980-89E0-0887CAA8AE7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885D4148-C034-468A-B635-6BAC5D134CC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A60AC1D6-6017-4B7C-8D33-06D6AE6C4155}"/>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F2869BCB-4358-4FE0-9F6C-715987521C57}"/>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6F73368A-0EE1-4A2E-8C6B-D5420F6987E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FBBFFE0E-A38A-4F0D-B4E4-5A6F00379707}"/>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EF215B6B-22E9-4724-A3DC-24EE05ACB3E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B16D1B94-E42D-4006-AF76-0795467C3C9A}"/>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1A7A4A6C-F0B5-4B40-BE74-D9404E5161ED}"/>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37F8550C-2F24-4171-BDCF-63F71F677AD1}"/>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FE7D00AD-7D9C-4169-8233-5295C5663FB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5BBE37AB-A8A5-473B-BCCA-DF85FD37961A}"/>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93A1AD89-5CD4-4BEF-A054-477537EA70E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9C1E1086-CF24-4BA9-BF58-C0D0E0C3DE83}"/>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3519E950-6FD7-4166-B33E-FE5E058E0F1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D2280E7-3933-45E5-A12B-8ABFE0FF096A}"/>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36899932-D555-412F-BCC5-F69081CDF7F3}"/>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5F2D3152-D403-4CF2-A0FD-30B4512FC189}"/>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1B1AE2D0-4BB9-409B-A038-84DB522C52C9}"/>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9999E981-6E69-41F5-93EA-656F385CA6ED}"/>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140462</xdr:rowOff>
    </xdr:from>
    <xdr:to>
      <xdr:col>55</xdr:col>
      <xdr:colOff>0</xdr:colOff>
      <xdr:row>33</xdr:row>
      <xdr:rowOff>105029</xdr:rowOff>
    </xdr:to>
    <xdr:cxnSp macro="">
      <xdr:nvCxnSpPr>
        <xdr:cNvPr id="293" name="直線コネクタ 292">
          <a:extLst>
            <a:ext uri="{FF2B5EF4-FFF2-40B4-BE49-F238E27FC236}">
              <a16:creationId xmlns:a16="http://schemas.microsoft.com/office/drawing/2014/main" id="{3DB71483-3A5A-44E2-ACF7-FF39187F7C7D}"/>
            </a:ext>
          </a:extLst>
        </xdr:cNvPr>
        <xdr:cNvCxnSpPr/>
      </xdr:nvCxnSpPr>
      <xdr:spPr>
        <a:xfrm flipV="1">
          <a:off x="9639300" y="5455412"/>
          <a:ext cx="838200" cy="30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FACA85F8-5030-4B02-8B63-67D6B54B205F}"/>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1942B23E-35EE-4260-8E16-EF5EF6443CB3}"/>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156464</xdr:rowOff>
    </xdr:from>
    <xdr:to>
      <xdr:col>50</xdr:col>
      <xdr:colOff>114300</xdr:colOff>
      <xdr:row>33</xdr:row>
      <xdr:rowOff>105029</xdr:rowOff>
    </xdr:to>
    <xdr:cxnSp macro="">
      <xdr:nvCxnSpPr>
        <xdr:cNvPr id="296" name="直線コネクタ 295">
          <a:extLst>
            <a:ext uri="{FF2B5EF4-FFF2-40B4-BE49-F238E27FC236}">
              <a16:creationId xmlns:a16="http://schemas.microsoft.com/office/drawing/2014/main" id="{9D7DB109-C0AB-425B-A286-0579011B153C}"/>
            </a:ext>
          </a:extLst>
        </xdr:cNvPr>
        <xdr:cNvCxnSpPr/>
      </xdr:nvCxnSpPr>
      <xdr:spPr>
        <a:xfrm>
          <a:off x="8750300" y="5642864"/>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C274CDC2-94BA-4D6D-BE4B-83C3FF4B8EBB}"/>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8" name="テキスト ボックス 297">
          <a:extLst>
            <a:ext uri="{FF2B5EF4-FFF2-40B4-BE49-F238E27FC236}">
              <a16:creationId xmlns:a16="http://schemas.microsoft.com/office/drawing/2014/main" id="{FC5726CC-5BB1-40CC-B03C-2F45C6BF8CDE}"/>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151892</xdr:rowOff>
    </xdr:from>
    <xdr:to>
      <xdr:col>45</xdr:col>
      <xdr:colOff>177800</xdr:colOff>
      <xdr:row>32</xdr:row>
      <xdr:rowOff>156464</xdr:rowOff>
    </xdr:to>
    <xdr:cxnSp macro="">
      <xdr:nvCxnSpPr>
        <xdr:cNvPr id="299" name="直線コネクタ 298">
          <a:extLst>
            <a:ext uri="{FF2B5EF4-FFF2-40B4-BE49-F238E27FC236}">
              <a16:creationId xmlns:a16="http://schemas.microsoft.com/office/drawing/2014/main" id="{FE718ECE-5AF4-476E-8688-271FBB04AEB4}"/>
            </a:ext>
          </a:extLst>
        </xdr:cNvPr>
        <xdr:cNvCxnSpPr/>
      </xdr:nvCxnSpPr>
      <xdr:spPr>
        <a:xfrm>
          <a:off x="7861300" y="56382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B7ADCAB0-EFF5-4D35-B6C3-C780B64D1339}"/>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452F3B1E-E382-4F12-BD2E-EAD9412C5395}"/>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151892</xdr:rowOff>
    </xdr:from>
    <xdr:to>
      <xdr:col>41</xdr:col>
      <xdr:colOff>50800</xdr:colOff>
      <xdr:row>33</xdr:row>
      <xdr:rowOff>25781</xdr:rowOff>
    </xdr:to>
    <xdr:cxnSp macro="">
      <xdr:nvCxnSpPr>
        <xdr:cNvPr id="302" name="直線コネクタ 301">
          <a:extLst>
            <a:ext uri="{FF2B5EF4-FFF2-40B4-BE49-F238E27FC236}">
              <a16:creationId xmlns:a16="http://schemas.microsoft.com/office/drawing/2014/main" id="{EE31F81D-8EFF-47CF-A44D-0D37CFC7A653}"/>
            </a:ext>
          </a:extLst>
        </xdr:cNvPr>
        <xdr:cNvCxnSpPr/>
      </xdr:nvCxnSpPr>
      <xdr:spPr>
        <a:xfrm flipV="1">
          <a:off x="6972300" y="5638292"/>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8666FE6C-DA65-4145-BBF3-96226561B1EB}"/>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C4734680-0379-4F31-8834-880A1ED2B9BF}"/>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F3041FE7-E5FE-4E43-A138-2D20D834D49A}"/>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6" name="テキスト ボックス 305">
          <a:extLst>
            <a:ext uri="{FF2B5EF4-FFF2-40B4-BE49-F238E27FC236}">
              <a16:creationId xmlns:a16="http://schemas.microsoft.com/office/drawing/2014/main" id="{F898A6E7-5071-42FA-BF49-EA9EC8A7C5D9}"/>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122403E-64D9-4B84-A89A-901EF0AFE63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B8FA0E8-FE75-424D-B1AD-2797735E32D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25CFF0B4-9075-4A3F-A1CC-AE9D6516966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4E82226-1275-4CAB-8F4A-0B5A384B2FB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2B99C17-4230-42C3-9048-727E5F022B1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89662</xdr:rowOff>
    </xdr:from>
    <xdr:to>
      <xdr:col>55</xdr:col>
      <xdr:colOff>50800</xdr:colOff>
      <xdr:row>32</xdr:row>
      <xdr:rowOff>19812</xdr:rowOff>
    </xdr:to>
    <xdr:sp macro="" textlink="">
      <xdr:nvSpPr>
        <xdr:cNvPr id="312" name="楕円 311">
          <a:extLst>
            <a:ext uri="{FF2B5EF4-FFF2-40B4-BE49-F238E27FC236}">
              <a16:creationId xmlns:a16="http://schemas.microsoft.com/office/drawing/2014/main" id="{E40608D5-876D-459A-857A-7749074D1C66}"/>
            </a:ext>
          </a:extLst>
        </xdr:cNvPr>
        <xdr:cNvSpPr/>
      </xdr:nvSpPr>
      <xdr:spPr>
        <a:xfrm>
          <a:off x="10426700" y="540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42689</xdr:rowOff>
    </xdr:from>
    <xdr:ext cx="469744" cy="259045"/>
    <xdr:sp macro="" textlink="">
      <xdr:nvSpPr>
        <xdr:cNvPr id="313" name="労働費該当値テキスト">
          <a:extLst>
            <a:ext uri="{FF2B5EF4-FFF2-40B4-BE49-F238E27FC236}">
              <a16:creationId xmlns:a16="http://schemas.microsoft.com/office/drawing/2014/main" id="{E6B45C6E-960F-4E69-BD89-E209266343AA}"/>
            </a:ext>
          </a:extLst>
        </xdr:cNvPr>
        <xdr:cNvSpPr txBox="1"/>
      </xdr:nvSpPr>
      <xdr:spPr>
        <a:xfrm>
          <a:off x="10528300" y="535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54229</xdr:rowOff>
    </xdr:from>
    <xdr:to>
      <xdr:col>50</xdr:col>
      <xdr:colOff>165100</xdr:colOff>
      <xdr:row>33</xdr:row>
      <xdr:rowOff>155829</xdr:rowOff>
    </xdr:to>
    <xdr:sp macro="" textlink="">
      <xdr:nvSpPr>
        <xdr:cNvPr id="314" name="楕円 313">
          <a:extLst>
            <a:ext uri="{FF2B5EF4-FFF2-40B4-BE49-F238E27FC236}">
              <a16:creationId xmlns:a16="http://schemas.microsoft.com/office/drawing/2014/main" id="{78317CAC-DA5C-4EA3-A9EC-330BF8A14908}"/>
            </a:ext>
          </a:extLst>
        </xdr:cNvPr>
        <xdr:cNvSpPr/>
      </xdr:nvSpPr>
      <xdr:spPr>
        <a:xfrm>
          <a:off x="9588500" y="571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906</xdr:rowOff>
    </xdr:from>
    <xdr:ext cx="469744" cy="259045"/>
    <xdr:sp macro="" textlink="">
      <xdr:nvSpPr>
        <xdr:cNvPr id="315" name="テキスト ボックス 314">
          <a:extLst>
            <a:ext uri="{FF2B5EF4-FFF2-40B4-BE49-F238E27FC236}">
              <a16:creationId xmlns:a16="http://schemas.microsoft.com/office/drawing/2014/main" id="{D9306702-9935-4304-AC09-EE2BCA5D475F}"/>
            </a:ext>
          </a:extLst>
        </xdr:cNvPr>
        <xdr:cNvSpPr txBox="1"/>
      </xdr:nvSpPr>
      <xdr:spPr>
        <a:xfrm>
          <a:off x="9404428" y="548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105664</xdr:rowOff>
    </xdr:from>
    <xdr:to>
      <xdr:col>46</xdr:col>
      <xdr:colOff>38100</xdr:colOff>
      <xdr:row>33</xdr:row>
      <xdr:rowOff>35814</xdr:rowOff>
    </xdr:to>
    <xdr:sp macro="" textlink="">
      <xdr:nvSpPr>
        <xdr:cNvPr id="316" name="楕円 315">
          <a:extLst>
            <a:ext uri="{FF2B5EF4-FFF2-40B4-BE49-F238E27FC236}">
              <a16:creationId xmlns:a16="http://schemas.microsoft.com/office/drawing/2014/main" id="{FEB238E7-560F-419E-9F02-C1DDB7846518}"/>
            </a:ext>
          </a:extLst>
        </xdr:cNvPr>
        <xdr:cNvSpPr/>
      </xdr:nvSpPr>
      <xdr:spPr>
        <a:xfrm>
          <a:off x="8699500" y="559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52341</xdr:rowOff>
    </xdr:from>
    <xdr:ext cx="469744" cy="259045"/>
    <xdr:sp macro="" textlink="">
      <xdr:nvSpPr>
        <xdr:cNvPr id="317" name="テキスト ボックス 316">
          <a:extLst>
            <a:ext uri="{FF2B5EF4-FFF2-40B4-BE49-F238E27FC236}">
              <a16:creationId xmlns:a16="http://schemas.microsoft.com/office/drawing/2014/main" id="{FA5BC741-6C46-4331-A9DA-067767440EA3}"/>
            </a:ext>
          </a:extLst>
        </xdr:cNvPr>
        <xdr:cNvSpPr txBox="1"/>
      </xdr:nvSpPr>
      <xdr:spPr>
        <a:xfrm>
          <a:off x="8515428" y="536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101092</xdr:rowOff>
    </xdr:from>
    <xdr:to>
      <xdr:col>41</xdr:col>
      <xdr:colOff>101600</xdr:colOff>
      <xdr:row>33</xdr:row>
      <xdr:rowOff>31242</xdr:rowOff>
    </xdr:to>
    <xdr:sp macro="" textlink="">
      <xdr:nvSpPr>
        <xdr:cNvPr id="318" name="楕円 317">
          <a:extLst>
            <a:ext uri="{FF2B5EF4-FFF2-40B4-BE49-F238E27FC236}">
              <a16:creationId xmlns:a16="http://schemas.microsoft.com/office/drawing/2014/main" id="{4BABF0F9-DBB0-47B5-A81B-11BA4DBBD5AA}"/>
            </a:ext>
          </a:extLst>
        </xdr:cNvPr>
        <xdr:cNvSpPr/>
      </xdr:nvSpPr>
      <xdr:spPr>
        <a:xfrm>
          <a:off x="7810500" y="558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47769</xdr:rowOff>
    </xdr:from>
    <xdr:ext cx="469744" cy="259045"/>
    <xdr:sp macro="" textlink="">
      <xdr:nvSpPr>
        <xdr:cNvPr id="319" name="テキスト ボックス 318">
          <a:extLst>
            <a:ext uri="{FF2B5EF4-FFF2-40B4-BE49-F238E27FC236}">
              <a16:creationId xmlns:a16="http://schemas.microsoft.com/office/drawing/2014/main" id="{C4B9EA4A-9D10-42E3-BFC9-DE8566BC1DF0}"/>
            </a:ext>
          </a:extLst>
        </xdr:cNvPr>
        <xdr:cNvSpPr txBox="1"/>
      </xdr:nvSpPr>
      <xdr:spPr>
        <a:xfrm>
          <a:off x="7626428" y="536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146431</xdr:rowOff>
    </xdr:from>
    <xdr:to>
      <xdr:col>36</xdr:col>
      <xdr:colOff>165100</xdr:colOff>
      <xdr:row>33</xdr:row>
      <xdr:rowOff>76581</xdr:rowOff>
    </xdr:to>
    <xdr:sp macro="" textlink="">
      <xdr:nvSpPr>
        <xdr:cNvPr id="320" name="楕円 319">
          <a:extLst>
            <a:ext uri="{FF2B5EF4-FFF2-40B4-BE49-F238E27FC236}">
              <a16:creationId xmlns:a16="http://schemas.microsoft.com/office/drawing/2014/main" id="{0E062B49-4534-4E53-B64A-59D711477619}"/>
            </a:ext>
          </a:extLst>
        </xdr:cNvPr>
        <xdr:cNvSpPr/>
      </xdr:nvSpPr>
      <xdr:spPr>
        <a:xfrm>
          <a:off x="6921500" y="56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93108</xdr:rowOff>
    </xdr:from>
    <xdr:ext cx="469744" cy="259045"/>
    <xdr:sp macro="" textlink="">
      <xdr:nvSpPr>
        <xdr:cNvPr id="321" name="テキスト ボックス 320">
          <a:extLst>
            <a:ext uri="{FF2B5EF4-FFF2-40B4-BE49-F238E27FC236}">
              <a16:creationId xmlns:a16="http://schemas.microsoft.com/office/drawing/2014/main" id="{42140812-2B33-45C1-8A87-FAD372156E18}"/>
            </a:ext>
          </a:extLst>
        </xdr:cNvPr>
        <xdr:cNvSpPr txBox="1"/>
      </xdr:nvSpPr>
      <xdr:spPr>
        <a:xfrm>
          <a:off x="6737428" y="54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EDDF2C7-CD15-4EE5-AE40-9D375D47773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F60234E2-2BC8-470D-880A-44B6FFCA77B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BF9BEC4D-5D35-4480-AEB0-2B1CA135E63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68413D2F-0DC6-4A3E-AF24-7992BD63760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D712EC1-D97D-4925-BA51-FF7A89BA7BF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B3DC9CB9-B000-4CE0-BB43-B8A3438DC38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29A9EC14-BBFE-44B5-B11A-14D4D87F916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4D0EA6B0-3FF4-4622-A600-FD7337AC8D5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3E0E8BB7-83BE-4F0D-9F2F-BDBC83236BE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4254861C-EBCE-4A1E-A784-25F12FA02E9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CC2CDCEF-5222-4100-907F-E78C62493EA9}"/>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1487EC94-45C8-4181-AC23-EB4311540B58}"/>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6E55DA7C-E4F5-4DE0-A4D6-F13CE2AE7DE8}"/>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F7B8252D-DE38-45FE-BB2F-D5E63B42664E}"/>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8875B5BA-3435-4026-B2FE-0C4BBAD5F381}"/>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A645D5E-13EB-4371-AC34-8A06B74F5EB2}"/>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1881E68E-24A2-4F09-A3DD-F1A95B01C19F}"/>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21CCC71-299D-4883-81FD-717CBCC42D03}"/>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CD47D7F7-604C-4A2E-8553-64E88B21CE9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37AEA323-135E-4710-B370-017DFFE69B8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814E823E-429A-4699-8C9E-0D4B63D79D9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EBBE9F4-8185-431C-89A9-F6B7B6742865}"/>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A845880E-25F3-41DC-88C4-97A1936B4FF1}"/>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6395E8A-21A4-40A9-8251-EE470403938B}"/>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9384B566-2799-48FD-AE80-BEF7699F8BFC}"/>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14FB3957-648B-43DA-87A6-061CFC9EDB74}"/>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31448</xdr:rowOff>
    </xdr:from>
    <xdr:to>
      <xdr:col>55</xdr:col>
      <xdr:colOff>0</xdr:colOff>
      <xdr:row>57</xdr:row>
      <xdr:rowOff>37292</xdr:rowOff>
    </xdr:to>
    <xdr:cxnSp macro="">
      <xdr:nvCxnSpPr>
        <xdr:cNvPr id="348" name="直線コネクタ 347">
          <a:extLst>
            <a:ext uri="{FF2B5EF4-FFF2-40B4-BE49-F238E27FC236}">
              <a16:creationId xmlns:a16="http://schemas.microsoft.com/office/drawing/2014/main" id="{626EE6D8-03A3-43B3-948F-82B97D4737F9}"/>
            </a:ext>
          </a:extLst>
        </xdr:cNvPr>
        <xdr:cNvCxnSpPr/>
      </xdr:nvCxnSpPr>
      <xdr:spPr>
        <a:xfrm flipV="1">
          <a:off x="9639300" y="9804098"/>
          <a:ext cx="838200" cy="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9615E7BD-C687-42FD-8B02-15D974F07BA3}"/>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1DDC2AE8-9D45-45C0-9582-6B4A799608D6}"/>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162971</xdr:rowOff>
    </xdr:from>
    <xdr:to>
      <xdr:col>50</xdr:col>
      <xdr:colOff>114300</xdr:colOff>
      <xdr:row>57</xdr:row>
      <xdr:rowOff>37292</xdr:rowOff>
    </xdr:to>
    <xdr:cxnSp macro="">
      <xdr:nvCxnSpPr>
        <xdr:cNvPr id="351" name="直線コネクタ 350">
          <a:extLst>
            <a:ext uri="{FF2B5EF4-FFF2-40B4-BE49-F238E27FC236}">
              <a16:creationId xmlns:a16="http://schemas.microsoft.com/office/drawing/2014/main" id="{8866F6FF-099F-43B6-B3F8-A552B7E3896F}"/>
            </a:ext>
          </a:extLst>
        </xdr:cNvPr>
        <xdr:cNvCxnSpPr/>
      </xdr:nvCxnSpPr>
      <xdr:spPr>
        <a:xfrm>
          <a:off x="8750300" y="9764171"/>
          <a:ext cx="889000" cy="4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47C78195-947E-4E79-AA61-32793A898565}"/>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0F6CF4EB-0E1B-4824-9605-0BC2CE9505DE}"/>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162971</xdr:rowOff>
    </xdr:from>
    <xdr:to>
      <xdr:col>45</xdr:col>
      <xdr:colOff>177800</xdr:colOff>
      <xdr:row>57</xdr:row>
      <xdr:rowOff>40145</xdr:rowOff>
    </xdr:to>
    <xdr:cxnSp macro="">
      <xdr:nvCxnSpPr>
        <xdr:cNvPr id="354" name="直線コネクタ 353">
          <a:extLst>
            <a:ext uri="{FF2B5EF4-FFF2-40B4-BE49-F238E27FC236}">
              <a16:creationId xmlns:a16="http://schemas.microsoft.com/office/drawing/2014/main" id="{CD4F3EF3-26A1-436D-83C6-6B6DFE457075}"/>
            </a:ext>
          </a:extLst>
        </xdr:cNvPr>
        <xdr:cNvCxnSpPr/>
      </xdr:nvCxnSpPr>
      <xdr:spPr>
        <a:xfrm flipV="1">
          <a:off x="7861300" y="9764171"/>
          <a:ext cx="889000" cy="4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90B11C0F-0CD2-4447-89B9-0A9F8C9F0C88}"/>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1959D033-5AD6-48B5-822B-0C766AE5F011}"/>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36254</xdr:rowOff>
    </xdr:from>
    <xdr:to>
      <xdr:col>41</xdr:col>
      <xdr:colOff>50800</xdr:colOff>
      <xdr:row>57</xdr:row>
      <xdr:rowOff>40145</xdr:rowOff>
    </xdr:to>
    <xdr:cxnSp macro="">
      <xdr:nvCxnSpPr>
        <xdr:cNvPr id="357" name="直線コネクタ 356">
          <a:extLst>
            <a:ext uri="{FF2B5EF4-FFF2-40B4-BE49-F238E27FC236}">
              <a16:creationId xmlns:a16="http://schemas.microsoft.com/office/drawing/2014/main" id="{C4DB1AFA-F361-4783-BC88-2ADE6BB1A4E0}"/>
            </a:ext>
          </a:extLst>
        </xdr:cNvPr>
        <xdr:cNvCxnSpPr/>
      </xdr:nvCxnSpPr>
      <xdr:spPr>
        <a:xfrm>
          <a:off x="6972300" y="9808904"/>
          <a:ext cx="889000" cy="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15A0AA4-3F6C-4628-B8E8-C1C6AFF860A1}"/>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D7125223-034B-4407-A6D1-1187E0F9969C}"/>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99FA3F35-76B8-40FB-99CE-8312F4DA9A82}"/>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50BC86A5-38C1-4FEF-9386-75A746D044C1}"/>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39F415B-EAB0-4CB7-A682-929B955DC45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7FE517B-98A1-4F2F-94BD-699678048E5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775E6826-8043-49F7-B53E-ADEEB134AEE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22E6F3B9-F010-4CF6-B1B4-B632770EE3F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3FCE967D-1F5F-4752-961F-72EB062D0906}"/>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152098</xdr:rowOff>
    </xdr:from>
    <xdr:to>
      <xdr:col>55</xdr:col>
      <xdr:colOff>50800</xdr:colOff>
      <xdr:row>57</xdr:row>
      <xdr:rowOff>82248</xdr:rowOff>
    </xdr:to>
    <xdr:sp macro="" textlink="">
      <xdr:nvSpPr>
        <xdr:cNvPr id="367" name="楕円 366">
          <a:extLst>
            <a:ext uri="{FF2B5EF4-FFF2-40B4-BE49-F238E27FC236}">
              <a16:creationId xmlns:a16="http://schemas.microsoft.com/office/drawing/2014/main" id="{9567FC7D-2A3A-48E2-9881-925A3A979DE9}"/>
            </a:ext>
          </a:extLst>
        </xdr:cNvPr>
        <xdr:cNvSpPr/>
      </xdr:nvSpPr>
      <xdr:spPr>
        <a:xfrm>
          <a:off x="10426700" y="975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3525</xdr:rowOff>
    </xdr:from>
    <xdr:ext cx="534377" cy="259045"/>
    <xdr:sp macro="" textlink="">
      <xdr:nvSpPr>
        <xdr:cNvPr id="368" name="農林水産業費該当値テキスト">
          <a:extLst>
            <a:ext uri="{FF2B5EF4-FFF2-40B4-BE49-F238E27FC236}">
              <a16:creationId xmlns:a16="http://schemas.microsoft.com/office/drawing/2014/main" id="{861137F6-B64D-4E72-A606-E0C70813FA9F}"/>
            </a:ext>
          </a:extLst>
        </xdr:cNvPr>
        <xdr:cNvSpPr txBox="1"/>
      </xdr:nvSpPr>
      <xdr:spPr>
        <a:xfrm>
          <a:off x="10528300" y="960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157942</xdr:rowOff>
    </xdr:from>
    <xdr:to>
      <xdr:col>50</xdr:col>
      <xdr:colOff>165100</xdr:colOff>
      <xdr:row>57</xdr:row>
      <xdr:rowOff>88092</xdr:rowOff>
    </xdr:to>
    <xdr:sp macro="" textlink="">
      <xdr:nvSpPr>
        <xdr:cNvPr id="369" name="楕円 368">
          <a:extLst>
            <a:ext uri="{FF2B5EF4-FFF2-40B4-BE49-F238E27FC236}">
              <a16:creationId xmlns:a16="http://schemas.microsoft.com/office/drawing/2014/main" id="{DC4A3ED4-6B02-4F9E-98CB-078CA9C35C44}"/>
            </a:ext>
          </a:extLst>
        </xdr:cNvPr>
        <xdr:cNvSpPr/>
      </xdr:nvSpPr>
      <xdr:spPr>
        <a:xfrm>
          <a:off x="9588500" y="975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104619</xdr:rowOff>
    </xdr:from>
    <xdr:ext cx="534377" cy="259045"/>
    <xdr:sp macro="" textlink="">
      <xdr:nvSpPr>
        <xdr:cNvPr id="370" name="テキスト ボックス 369">
          <a:extLst>
            <a:ext uri="{FF2B5EF4-FFF2-40B4-BE49-F238E27FC236}">
              <a16:creationId xmlns:a16="http://schemas.microsoft.com/office/drawing/2014/main" id="{9DDA5B00-2F03-46B7-8D81-B510509AEDD3}"/>
            </a:ext>
          </a:extLst>
        </xdr:cNvPr>
        <xdr:cNvSpPr txBox="1"/>
      </xdr:nvSpPr>
      <xdr:spPr>
        <a:xfrm>
          <a:off x="9372111" y="953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112171</xdr:rowOff>
    </xdr:from>
    <xdr:to>
      <xdr:col>46</xdr:col>
      <xdr:colOff>38100</xdr:colOff>
      <xdr:row>57</xdr:row>
      <xdr:rowOff>42321</xdr:rowOff>
    </xdr:to>
    <xdr:sp macro="" textlink="">
      <xdr:nvSpPr>
        <xdr:cNvPr id="371" name="楕円 370">
          <a:extLst>
            <a:ext uri="{FF2B5EF4-FFF2-40B4-BE49-F238E27FC236}">
              <a16:creationId xmlns:a16="http://schemas.microsoft.com/office/drawing/2014/main" id="{E528A978-07AD-4D84-B627-9AF3296A27EB}"/>
            </a:ext>
          </a:extLst>
        </xdr:cNvPr>
        <xdr:cNvSpPr/>
      </xdr:nvSpPr>
      <xdr:spPr>
        <a:xfrm>
          <a:off x="8699500" y="971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58848</xdr:rowOff>
    </xdr:from>
    <xdr:ext cx="534377" cy="259045"/>
    <xdr:sp macro="" textlink="">
      <xdr:nvSpPr>
        <xdr:cNvPr id="372" name="テキスト ボックス 371">
          <a:extLst>
            <a:ext uri="{FF2B5EF4-FFF2-40B4-BE49-F238E27FC236}">
              <a16:creationId xmlns:a16="http://schemas.microsoft.com/office/drawing/2014/main" id="{A7522315-5F69-4BEB-B6C9-842CB013BB53}"/>
            </a:ext>
          </a:extLst>
        </xdr:cNvPr>
        <xdr:cNvSpPr txBox="1"/>
      </xdr:nvSpPr>
      <xdr:spPr>
        <a:xfrm>
          <a:off x="8483111" y="948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160795</xdr:rowOff>
    </xdr:from>
    <xdr:to>
      <xdr:col>41</xdr:col>
      <xdr:colOff>101600</xdr:colOff>
      <xdr:row>57</xdr:row>
      <xdr:rowOff>90945</xdr:rowOff>
    </xdr:to>
    <xdr:sp macro="" textlink="">
      <xdr:nvSpPr>
        <xdr:cNvPr id="373" name="楕円 372">
          <a:extLst>
            <a:ext uri="{FF2B5EF4-FFF2-40B4-BE49-F238E27FC236}">
              <a16:creationId xmlns:a16="http://schemas.microsoft.com/office/drawing/2014/main" id="{30A6F57C-3098-41E1-AFBC-2FCE4EE42AD3}"/>
            </a:ext>
          </a:extLst>
        </xdr:cNvPr>
        <xdr:cNvSpPr/>
      </xdr:nvSpPr>
      <xdr:spPr>
        <a:xfrm>
          <a:off x="7810500" y="97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107472</xdr:rowOff>
    </xdr:from>
    <xdr:ext cx="534377" cy="259045"/>
    <xdr:sp macro="" textlink="">
      <xdr:nvSpPr>
        <xdr:cNvPr id="374" name="テキスト ボックス 373">
          <a:extLst>
            <a:ext uri="{FF2B5EF4-FFF2-40B4-BE49-F238E27FC236}">
              <a16:creationId xmlns:a16="http://schemas.microsoft.com/office/drawing/2014/main" id="{0280EAE4-BC80-4380-B422-4EFE5848FCFA}"/>
            </a:ext>
          </a:extLst>
        </xdr:cNvPr>
        <xdr:cNvSpPr txBox="1"/>
      </xdr:nvSpPr>
      <xdr:spPr>
        <a:xfrm>
          <a:off x="7594111" y="953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156904</xdr:rowOff>
    </xdr:from>
    <xdr:to>
      <xdr:col>36</xdr:col>
      <xdr:colOff>165100</xdr:colOff>
      <xdr:row>57</xdr:row>
      <xdr:rowOff>87054</xdr:rowOff>
    </xdr:to>
    <xdr:sp macro="" textlink="">
      <xdr:nvSpPr>
        <xdr:cNvPr id="375" name="楕円 374">
          <a:extLst>
            <a:ext uri="{FF2B5EF4-FFF2-40B4-BE49-F238E27FC236}">
              <a16:creationId xmlns:a16="http://schemas.microsoft.com/office/drawing/2014/main" id="{1D086DD4-CB1B-4209-BB66-77CFE18CD744}"/>
            </a:ext>
          </a:extLst>
        </xdr:cNvPr>
        <xdr:cNvSpPr/>
      </xdr:nvSpPr>
      <xdr:spPr>
        <a:xfrm>
          <a:off x="6921500" y="975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103581</xdr:rowOff>
    </xdr:from>
    <xdr:ext cx="534377" cy="259045"/>
    <xdr:sp macro="" textlink="">
      <xdr:nvSpPr>
        <xdr:cNvPr id="376" name="テキスト ボックス 375">
          <a:extLst>
            <a:ext uri="{FF2B5EF4-FFF2-40B4-BE49-F238E27FC236}">
              <a16:creationId xmlns:a16="http://schemas.microsoft.com/office/drawing/2014/main" id="{09B1DC64-F4E6-4076-B895-547BF84636FF}"/>
            </a:ext>
          </a:extLst>
        </xdr:cNvPr>
        <xdr:cNvSpPr txBox="1"/>
      </xdr:nvSpPr>
      <xdr:spPr>
        <a:xfrm>
          <a:off x="6705111" y="953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E5EB1513-60FC-4307-BBAE-3879F5FA9C2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C5DC05AE-90E0-4CDE-98A0-2EF1D337648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CEEBAAC2-A8FE-40A3-9261-47CBDBB4D8B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1D08A3D8-5B1E-43E9-8785-813E5A1DCC0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DD446815-8773-48EC-8F2D-A5DEBD02AF7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DC4B50BE-31F9-4AE6-9D91-FA3AEF43A51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31B66DB-F8B0-406B-818C-F98A5363999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9DB43F7F-C761-43C8-9A8A-A745F727AE3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34C9F361-F892-42EC-9541-B9EFE51FB85D}"/>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E5320640-EEB5-497D-9054-2519E75F95B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C0941520-1D67-4AB4-A9DF-E9FA71D8BD18}"/>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2867C442-5DDF-43B4-9BD5-FCB726166FB8}"/>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D38F6E20-B3D4-4410-88D7-24DEB36ED6B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25CB21C1-3B83-4FEF-84E3-1A9E8871F742}"/>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B26C6CAA-FBAC-42D3-A254-41E5F752B43D}"/>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EDE4D91-03D9-485A-B02C-F4544765E46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5854AAC5-34DF-4B08-9ECA-AE715E06DEE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BA58F0A7-E665-4794-9667-52FE26FF1261}"/>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7F2CB438-8E47-4935-8480-F58930E2DB2C}"/>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46C0669A-9405-4F63-94FA-1470D2815923}"/>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A1744306-65B3-467F-AE01-42FFABA675C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E7E4D320-9041-416D-87D0-D3B45A56FFF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78747E9F-E4B9-46B5-9EC7-7D7012FFAB5E}"/>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4A017257-344E-41A5-AACD-8D580BF195B2}"/>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E1B7F7F4-E6EC-4F3C-9AC1-F46A46AE30B7}"/>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8FF094C8-2E9F-48D0-A097-FBB7A81F352B}"/>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AD16B1DB-4E65-4A5A-A8E8-F0D02514AC7D}"/>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F1F942D-8556-4938-9F14-B5FC7CC594F7}"/>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80074</xdr:rowOff>
    </xdr:from>
    <xdr:to>
      <xdr:col>55</xdr:col>
      <xdr:colOff>0</xdr:colOff>
      <xdr:row>76</xdr:row>
      <xdr:rowOff>146005</xdr:rowOff>
    </xdr:to>
    <xdr:cxnSp macro="">
      <xdr:nvCxnSpPr>
        <xdr:cNvPr id="405" name="直線コネクタ 404">
          <a:extLst>
            <a:ext uri="{FF2B5EF4-FFF2-40B4-BE49-F238E27FC236}">
              <a16:creationId xmlns:a16="http://schemas.microsoft.com/office/drawing/2014/main" id="{BAEDDD3F-DA03-4525-9A45-E73F7C5D9D13}"/>
            </a:ext>
          </a:extLst>
        </xdr:cNvPr>
        <xdr:cNvCxnSpPr/>
      </xdr:nvCxnSpPr>
      <xdr:spPr>
        <a:xfrm flipV="1">
          <a:off x="9639300" y="13110274"/>
          <a:ext cx="838200" cy="6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6" name="商工費平均値テキスト">
          <a:extLst>
            <a:ext uri="{FF2B5EF4-FFF2-40B4-BE49-F238E27FC236}">
              <a16:creationId xmlns:a16="http://schemas.microsoft.com/office/drawing/2014/main" id="{05F029D6-A355-46D4-B986-B2C1B6F0A093}"/>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82B091A7-C066-4C14-AA40-C7D75A530634}"/>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115373</xdr:rowOff>
    </xdr:from>
    <xdr:to>
      <xdr:col>50</xdr:col>
      <xdr:colOff>114300</xdr:colOff>
      <xdr:row>76</xdr:row>
      <xdr:rowOff>146005</xdr:rowOff>
    </xdr:to>
    <xdr:cxnSp macro="">
      <xdr:nvCxnSpPr>
        <xdr:cNvPr id="408" name="直線コネクタ 407">
          <a:extLst>
            <a:ext uri="{FF2B5EF4-FFF2-40B4-BE49-F238E27FC236}">
              <a16:creationId xmlns:a16="http://schemas.microsoft.com/office/drawing/2014/main" id="{6F442AEB-0A2A-425B-A43C-E4F1B0A82BCE}"/>
            </a:ext>
          </a:extLst>
        </xdr:cNvPr>
        <xdr:cNvCxnSpPr/>
      </xdr:nvCxnSpPr>
      <xdr:spPr>
        <a:xfrm>
          <a:off x="8750300" y="13145573"/>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6FFA36F6-A72F-42E7-8BD6-E9A53AB9200C}"/>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B692F418-3A86-41B0-932E-99EC08F6F162}"/>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64300</xdr:rowOff>
    </xdr:from>
    <xdr:to>
      <xdr:col>45</xdr:col>
      <xdr:colOff>177800</xdr:colOff>
      <xdr:row>76</xdr:row>
      <xdr:rowOff>115373</xdr:rowOff>
    </xdr:to>
    <xdr:cxnSp macro="">
      <xdr:nvCxnSpPr>
        <xdr:cNvPr id="411" name="直線コネクタ 410">
          <a:extLst>
            <a:ext uri="{FF2B5EF4-FFF2-40B4-BE49-F238E27FC236}">
              <a16:creationId xmlns:a16="http://schemas.microsoft.com/office/drawing/2014/main" id="{24632633-8180-4A4E-AF2B-93B2BBE7D1B4}"/>
            </a:ext>
          </a:extLst>
        </xdr:cNvPr>
        <xdr:cNvCxnSpPr/>
      </xdr:nvCxnSpPr>
      <xdr:spPr>
        <a:xfrm>
          <a:off x="7861300" y="13094500"/>
          <a:ext cx="889000" cy="5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2793EDA2-952F-4F3D-9155-75505812745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6BF24876-281C-418F-920D-8951B6E6891F}"/>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64300</xdr:rowOff>
    </xdr:from>
    <xdr:to>
      <xdr:col>41</xdr:col>
      <xdr:colOff>50800</xdr:colOff>
      <xdr:row>76</xdr:row>
      <xdr:rowOff>130423</xdr:rowOff>
    </xdr:to>
    <xdr:cxnSp macro="">
      <xdr:nvCxnSpPr>
        <xdr:cNvPr id="414" name="直線コネクタ 413">
          <a:extLst>
            <a:ext uri="{FF2B5EF4-FFF2-40B4-BE49-F238E27FC236}">
              <a16:creationId xmlns:a16="http://schemas.microsoft.com/office/drawing/2014/main" id="{4C9B789E-98EC-4260-8825-0EE15AF31CBD}"/>
            </a:ext>
          </a:extLst>
        </xdr:cNvPr>
        <xdr:cNvCxnSpPr/>
      </xdr:nvCxnSpPr>
      <xdr:spPr>
        <a:xfrm flipV="1">
          <a:off x="6972300" y="13094500"/>
          <a:ext cx="889000" cy="6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9A607661-43C0-4E71-BD8D-AF644CE091C5}"/>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9BAE8E36-E8E0-4AC2-ACE2-87FE62CCE291}"/>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673740CE-AD94-40B1-A387-3E5D4CFB378E}"/>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C64EDB60-81A2-423A-B3B2-5C2030259995}"/>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609D3507-8E82-46F4-9B95-FA4A36D2319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033614F-ACF8-4CFA-AF1C-6A44E00FBA9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15701B02-2A03-4A20-9F08-46B0BA5168F2}"/>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CE301288-A605-4D8B-A96B-4BEEE4D356A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E8604DA-8A17-480E-87B6-D1B1275FD54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29274</xdr:rowOff>
    </xdr:from>
    <xdr:to>
      <xdr:col>55</xdr:col>
      <xdr:colOff>50800</xdr:colOff>
      <xdr:row>76</xdr:row>
      <xdr:rowOff>130874</xdr:rowOff>
    </xdr:to>
    <xdr:sp macro="" textlink="">
      <xdr:nvSpPr>
        <xdr:cNvPr id="424" name="楕円 423">
          <a:extLst>
            <a:ext uri="{FF2B5EF4-FFF2-40B4-BE49-F238E27FC236}">
              <a16:creationId xmlns:a16="http://schemas.microsoft.com/office/drawing/2014/main" id="{D6968A2A-ADD6-4184-83F6-FF66EEF3BC47}"/>
            </a:ext>
          </a:extLst>
        </xdr:cNvPr>
        <xdr:cNvSpPr/>
      </xdr:nvSpPr>
      <xdr:spPr>
        <a:xfrm>
          <a:off x="10426700" y="1305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52150</xdr:rowOff>
    </xdr:from>
    <xdr:ext cx="534377" cy="259045"/>
    <xdr:sp macro="" textlink="">
      <xdr:nvSpPr>
        <xdr:cNvPr id="425" name="商工費該当値テキスト">
          <a:extLst>
            <a:ext uri="{FF2B5EF4-FFF2-40B4-BE49-F238E27FC236}">
              <a16:creationId xmlns:a16="http://schemas.microsoft.com/office/drawing/2014/main" id="{65096358-5E80-4A5D-B5BD-AB65FC2266B4}"/>
            </a:ext>
          </a:extLst>
        </xdr:cNvPr>
        <xdr:cNvSpPr txBox="1"/>
      </xdr:nvSpPr>
      <xdr:spPr>
        <a:xfrm>
          <a:off x="10528300" y="1291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95205</xdr:rowOff>
    </xdr:from>
    <xdr:to>
      <xdr:col>50</xdr:col>
      <xdr:colOff>165100</xdr:colOff>
      <xdr:row>77</xdr:row>
      <xdr:rowOff>25355</xdr:rowOff>
    </xdr:to>
    <xdr:sp macro="" textlink="">
      <xdr:nvSpPr>
        <xdr:cNvPr id="426" name="楕円 425">
          <a:extLst>
            <a:ext uri="{FF2B5EF4-FFF2-40B4-BE49-F238E27FC236}">
              <a16:creationId xmlns:a16="http://schemas.microsoft.com/office/drawing/2014/main" id="{587F01B0-8B42-4BA8-A207-7BB8FF706431}"/>
            </a:ext>
          </a:extLst>
        </xdr:cNvPr>
        <xdr:cNvSpPr/>
      </xdr:nvSpPr>
      <xdr:spPr>
        <a:xfrm>
          <a:off x="9588500" y="131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16482</xdr:rowOff>
    </xdr:from>
    <xdr:ext cx="534377" cy="259045"/>
    <xdr:sp macro="" textlink="">
      <xdr:nvSpPr>
        <xdr:cNvPr id="427" name="テキスト ボックス 426">
          <a:extLst>
            <a:ext uri="{FF2B5EF4-FFF2-40B4-BE49-F238E27FC236}">
              <a16:creationId xmlns:a16="http://schemas.microsoft.com/office/drawing/2014/main" id="{E546D7F1-D5A8-4B84-8626-56D9CEEC4CB1}"/>
            </a:ext>
          </a:extLst>
        </xdr:cNvPr>
        <xdr:cNvSpPr txBox="1"/>
      </xdr:nvSpPr>
      <xdr:spPr>
        <a:xfrm>
          <a:off x="9372111" y="1321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64573</xdr:rowOff>
    </xdr:from>
    <xdr:to>
      <xdr:col>46</xdr:col>
      <xdr:colOff>38100</xdr:colOff>
      <xdr:row>76</xdr:row>
      <xdr:rowOff>166173</xdr:rowOff>
    </xdr:to>
    <xdr:sp macro="" textlink="">
      <xdr:nvSpPr>
        <xdr:cNvPr id="428" name="楕円 427">
          <a:extLst>
            <a:ext uri="{FF2B5EF4-FFF2-40B4-BE49-F238E27FC236}">
              <a16:creationId xmlns:a16="http://schemas.microsoft.com/office/drawing/2014/main" id="{D457CA25-79E4-4DD7-A82B-14EA31401DAB}"/>
            </a:ext>
          </a:extLst>
        </xdr:cNvPr>
        <xdr:cNvSpPr/>
      </xdr:nvSpPr>
      <xdr:spPr>
        <a:xfrm>
          <a:off x="8699500" y="1309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157300</xdr:rowOff>
    </xdr:from>
    <xdr:ext cx="534377" cy="259045"/>
    <xdr:sp macro="" textlink="">
      <xdr:nvSpPr>
        <xdr:cNvPr id="429" name="テキスト ボックス 428">
          <a:extLst>
            <a:ext uri="{FF2B5EF4-FFF2-40B4-BE49-F238E27FC236}">
              <a16:creationId xmlns:a16="http://schemas.microsoft.com/office/drawing/2014/main" id="{7ECBCBC3-66B8-4964-9917-4461D7701C61}"/>
            </a:ext>
          </a:extLst>
        </xdr:cNvPr>
        <xdr:cNvSpPr txBox="1"/>
      </xdr:nvSpPr>
      <xdr:spPr>
        <a:xfrm>
          <a:off x="8483111" y="1318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13500</xdr:rowOff>
    </xdr:from>
    <xdr:to>
      <xdr:col>41</xdr:col>
      <xdr:colOff>101600</xdr:colOff>
      <xdr:row>76</xdr:row>
      <xdr:rowOff>115100</xdr:rowOff>
    </xdr:to>
    <xdr:sp macro="" textlink="">
      <xdr:nvSpPr>
        <xdr:cNvPr id="430" name="楕円 429">
          <a:extLst>
            <a:ext uri="{FF2B5EF4-FFF2-40B4-BE49-F238E27FC236}">
              <a16:creationId xmlns:a16="http://schemas.microsoft.com/office/drawing/2014/main" id="{0258E269-2D6C-47A6-ACDB-EA05BFFE0876}"/>
            </a:ext>
          </a:extLst>
        </xdr:cNvPr>
        <xdr:cNvSpPr/>
      </xdr:nvSpPr>
      <xdr:spPr>
        <a:xfrm>
          <a:off x="7810500" y="130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106227</xdr:rowOff>
    </xdr:from>
    <xdr:ext cx="534377" cy="259045"/>
    <xdr:sp macro="" textlink="">
      <xdr:nvSpPr>
        <xdr:cNvPr id="431" name="テキスト ボックス 430">
          <a:extLst>
            <a:ext uri="{FF2B5EF4-FFF2-40B4-BE49-F238E27FC236}">
              <a16:creationId xmlns:a16="http://schemas.microsoft.com/office/drawing/2014/main" id="{0BA44F8C-F067-48FD-9EE0-6362C79EFFD6}"/>
            </a:ext>
          </a:extLst>
        </xdr:cNvPr>
        <xdr:cNvSpPr txBox="1"/>
      </xdr:nvSpPr>
      <xdr:spPr>
        <a:xfrm>
          <a:off x="7594111" y="1313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79623</xdr:rowOff>
    </xdr:from>
    <xdr:to>
      <xdr:col>36</xdr:col>
      <xdr:colOff>165100</xdr:colOff>
      <xdr:row>77</xdr:row>
      <xdr:rowOff>9773</xdr:rowOff>
    </xdr:to>
    <xdr:sp macro="" textlink="">
      <xdr:nvSpPr>
        <xdr:cNvPr id="432" name="楕円 431">
          <a:extLst>
            <a:ext uri="{FF2B5EF4-FFF2-40B4-BE49-F238E27FC236}">
              <a16:creationId xmlns:a16="http://schemas.microsoft.com/office/drawing/2014/main" id="{7242D00C-FA07-44B8-AD22-2F43D249A4A4}"/>
            </a:ext>
          </a:extLst>
        </xdr:cNvPr>
        <xdr:cNvSpPr/>
      </xdr:nvSpPr>
      <xdr:spPr>
        <a:xfrm>
          <a:off x="6921500" y="1310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900</xdr:rowOff>
    </xdr:from>
    <xdr:ext cx="534377" cy="259045"/>
    <xdr:sp macro="" textlink="">
      <xdr:nvSpPr>
        <xdr:cNvPr id="433" name="テキスト ボックス 432">
          <a:extLst>
            <a:ext uri="{FF2B5EF4-FFF2-40B4-BE49-F238E27FC236}">
              <a16:creationId xmlns:a16="http://schemas.microsoft.com/office/drawing/2014/main" id="{54B424B1-CFCF-43D0-A770-6ACE6AB00522}"/>
            </a:ext>
          </a:extLst>
        </xdr:cNvPr>
        <xdr:cNvSpPr txBox="1"/>
      </xdr:nvSpPr>
      <xdr:spPr>
        <a:xfrm>
          <a:off x="6705111" y="1320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D344DECE-AEB6-4273-A093-BD6AA29CBC34}"/>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DABF12FD-525E-444F-A116-58DCAC4F747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EFC1A64E-1E5A-4A19-B6DE-CEE86703C942}"/>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5C58BC0E-B149-4613-8BFD-57FF54B3DC1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6AD9C54C-E2D8-4BD3-9BC6-43BD234221C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175F6014-E1BB-4448-80E3-6B2802FB074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D88FE14B-CD10-44D8-B029-C5D0EB8B66A8}"/>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42383237-B79B-48EC-AE7E-D2A39300B07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4F2C061D-5B83-4E6C-9B0C-4E6821790F4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CB625E30-23D2-4E06-B3C1-BA995F1D0C3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74CEE87F-CF3F-4D3F-8132-64F3EA3F5F77}"/>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2B0F77C5-BFFC-4810-921B-6C8BADD0180F}"/>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2E6CCAB7-C391-490E-B85C-8E052E1112BA}"/>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D42558A7-31A6-4A69-9C9B-58B3FB0D0C88}"/>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B0F1DE8A-2682-4DA6-A94A-202A00C8D0B4}"/>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5E4D00C-7481-4124-AC49-D33671B03354}"/>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66E71E4E-8AFC-48B6-82B6-F526C78587BA}"/>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B6BF6E24-F07B-4449-9AD8-DB84AEA77207}"/>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938A1322-4657-4BD1-A8A9-7B2B4819403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82F87C38-6340-4DD5-81ED-1849BD143E9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97F70934-229E-4396-A0CA-8C5A73E43D1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56B4605B-2F96-48FD-BB17-ED631FB1E1EF}"/>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51CB75C3-84D6-4910-B142-112D4369AA13}"/>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375426AF-EA0B-4AAE-A69B-785B042B487B}"/>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9FE95000-5E10-4044-81AD-3B7D51EFCCAA}"/>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B15D7005-4A24-4C8C-ABCF-1CEF5C17FE1C}"/>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50797</xdr:rowOff>
    </xdr:from>
    <xdr:to>
      <xdr:col>55</xdr:col>
      <xdr:colOff>0</xdr:colOff>
      <xdr:row>96</xdr:row>
      <xdr:rowOff>83153</xdr:rowOff>
    </xdr:to>
    <xdr:cxnSp macro="">
      <xdr:nvCxnSpPr>
        <xdr:cNvPr id="460" name="直線コネクタ 459">
          <a:extLst>
            <a:ext uri="{FF2B5EF4-FFF2-40B4-BE49-F238E27FC236}">
              <a16:creationId xmlns:a16="http://schemas.microsoft.com/office/drawing/2014/main" id="{7D044333-910E-41AF-9803-A171B572EE68}"/>
            </a:ext>
          </a:extLst>
        </xdr:cNvPr>
        <xdr:cNvCxnSpPr/>
      </xdr:nvCxnSpPr>
      <xdr:spPr>
        <a:xfrm flipV="1">
          <a:off x="9639300" y="16509997"/>
          <a:ext cx="838200" cy="3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EB1FF291-F3E3-4A67-A01B-5B893C21120A}"/>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ECA2CC3E-CF86-424B-BD09-AAA1486BC8CE}"/>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22583</xdr:rowOff>
    </xdr:from>
    <xdr:to>
      <xdr:col>50</xdr:col>
      <xdr:colOff>114300</xdr:colOff>
      <xdr:row>96</xdr:row>
      <xdr:rowOff>83153</xdr:rowOff>
    </xdr:to>
    <xdr:cxnSp macro="">
      <xdr:nvCxnSpPr>
        <xdr:cNvPr id="463" name="直線コネクタ 462">
          <a:extLst>
            <a:ext uri="{FF2B5EF4-FFF2-40B4-BE49-F238E27FC236}">
              <a16:creationId xmlns:a16="http://schemas.microsoft.com/office/drawing/2014/main" id="{1F106D83-92C7-47FB-94A3-B5DD06CFE97C}"/>
            </a:ext>
          </a:extLst>
        </xdr:cNvPr>
        <xdr:cNvCxnSpPr/>
      </xdr:nvCxnSpPr>
      <xdr:spPr>
        <a:xfrm>
          <a:off x="8750300" y="16481783"/>
          <a:ext cx="889000" cy="6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43D55A98-4E8C-4E4A-AD0D-957458D2CBF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5" name="テキスト ボックス 464">
          <a:extLst>
            <a:ext uri="{FF2B5EF4-FFF2-40B4-BE49-F238E27FC236}">
              <a16:creationId xmlns:a16="http://schemas.microsoft.com/office/drawing/2014/main" id="{F0D11290-8347-45D6-84AE-A8B0C903EEF3}"/>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22583</xdr:rowOff>
    </xdr:from>
    <xdr:to>
      <xdr:col>45</xdr:col>
      <xdr:colOff>177800</xdr:colOff>
      <xdr:row>96</xdr:row>
      <xdr:rowOff>100816</xdr:rowOff>
    </xdr:to>
    <xdr:cxnSp macro="">
      <xdr:nvCxnSpPr>
        <xdr:cNvPr id="466" name="直線コネクタ 465">
          <a:extLst>
            <a:ext uri="{FF2B5EF4-FFF2-40B4-BE49-F238E27FC236}">
              <a16:creationId xmlns:a16="http://schemas.microsoft.com/office/drawing/2014/main" id="{787E13FE-F3B1-4434-A71B-556BA1DF3B16}"/>
            </a:ext>
          </a:extLst>
        </xdr:cNvPr>
        <xdr:cNvCxnSpPr/>
      </xdr:nvCxnSpPr>
      <xdr:spPr>
        <a:xfrm flipV="1">
          <a:off x="7861300" y="16481783"/>
          <a:ext cx="889000" cy="7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CF9E99BA-F1BD-45FC-820F-93B57F0148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8D060AEC-EC50-46A0-8732-319C87B52B16}"/>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100816</xdr:rowOff>
    </xdr:from>
    <xdr:to>
      <xdr:col>41</xdr:col>
      <xdr:colOff>50800</xdr:colOff>
      <xdr:row>97</xdr:row>
      <xdr:rowOff>21586</xdr:rowOff>
    </xdr:to>
    <xdr:cxnSp macro="">
      <xdr:nvCxnSpPr>
        <xdr:cNvPr id="469" name="直線コネクタ 468">
          <a:extLst>
            <a:ext uri="{FF2B5EF4-FFF2-40B4-BE49-F238E27FC236}">
              <a16:creationId xmlns:a16="http://schemas.microsoft.com/office/drawing/2014/main" id="{804E4D19-13FC-4C52-93D7-4A22DE25779C}"/>
            </a:ext>
          </a:extLst>
        </xdr:cNvPr>
        <xdr:cNvCxnSpPr/>
      </xdr:nvCxnSpPr>
      <xdr:spPr>
        <a:xfrm flipV="1">
          <a:off x="6972300" y="16560016"/>
          <a:ext cx="889000" cy="9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E6C6D84B-4064-4F19-A58C-63D3099E303A}"/>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A84EE2E5-1FFD-4D56-AFA9-46E67EB227D1}"/>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1265240D-BF2F-4CD8-B66B-1F19FF87A0EC}"/>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6A307526-51F5-436A-8D8F-66AF41D8CA6B}"/>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1830BB6A-EBA9-469C-B4CF-7F8EF7A7FD7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377870A8-6CA2-4D55-BB00-9D7D45D20AE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39AB6F96-0A72-4146-89BE-7819B2AFD63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BFF55725-D8E2-4468-A2A7-DEAC3DDA67C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A884211D-989C-4CE1-9068-1CBCD8584D0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171447</xdr:rowOff>
    </xdr:from>
    <xdr:to>
      <xdr:col>55</xdr:col>
      <xdr:colOff>50800</xdr:colOff>
      <xdr:row>96</xdr:row>
      <xdr:rowOff>101597</xdr:rowOff>
    </xdr:to>
    <xdr:sp macro="" textlink="">
      <xdr:nvSpPr>
        <xdr:cNvPr id="479" name="楕円 478">
          <a:extLst>
            <a:ext uri="{FF2B5EF4-FFF2-40B4-BE49-F238E27FC236}">
              <a16:creationId xmlns:a16="http://schemas.microsoft.com/office/drawing/2014/main" id="{6C1CC45F-23A5-4B20-A8F5-609B9B459B67}"/>
            </a:ext>
          </a:extLst>
        </xdr:cNvPr>
        <xdr:cNvSpPr/>
      </xdr:nvSpPr>
      <xdr:spPr>
        <a:xfrm>
          <a:off x="10426700" y="1645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22874</xdr:rowOff>
    </xdr:from>
    <xdr:ext cx="534377" cy="259045"/>
    <xdr:sp macro="" textlink="">
      <xdr:nvSpPr>
        <xdr:cNvPr id="480" name="土木費該当値テキスト">
          <a:extLst>
            <a:ext uri="{FF2B5EF4-FFF2-40B4-BE49-F238E27FC236}">
              <a16:creationId xmlns:a16="http://schemas.microsoft.com/office/drawing/2014/main" id="{90FFC2AA-0342-414C-B1A4-F7E1B95D0B1A}"/>
            </a:ext>
          </a:extLst>
        </xdr:cNvPr>
        <xdr:cNvSpPr txBox="1"/>
      </xdr:nvSpPr>
      <xdr:spPr>
        <a:xfrm>
          <a:off x="10528300" y="1631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32353</xdr:rowOff>
    </xdr:from>
    <xdr:to>
      <xdr:col>50</xdr:col>
      <xdr:colOff>165100</xdr:colOff>
      <xdr:row>96</xdr:row>
      <xdr:rowOff>133953</xdr:rowOff>
    </xdr:to>
    <xdr:sp macro="" textlink="">
      <xdr:nvSpPr>
        <xdr:cNvPr id="481" name="楕円 480">
          <a:extLst>
            <a:ext uri="{FF2B5EF4-FFF2-40B4-BE49-F238E27FC236}">
              <a16:creationId xmlns:a16="http://schemas.microsoft.com/office/drawing/2014/main" id="{3E8970F3-AC4F-4FDA-8812-F6A85B57B403}"/>
            </a:ext>
          </a:extLst>
        </xdr:cNvPr>
        <xdr:cNvSpPr/>
      </xdr:nvSpPr>
      <xdr:spPr>
        <a:xfrm>
          <a:off x="9588500" y="1649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150480</xdr:rowOff>
    </xdr:from>
    <xdr:ext cx="534377" cy="259045"/>
    <xdr:sp macro="" textlink="">
      <xdr:nvSpPr>
        <xdr:cNvPr id="482" name="テキスト ボックス 481">
          <a:extLst>
            <a:ext uri="{FF2B5EF4-FFF2-40B4-BE49-F238E27FC236}">
              <a16:creationId xmlns:a16="http://schemas.microsoft.com/office/drawing/2014/main" id="{21501D6F-E649-44AD-BA63-7A8CAE40AC76}"/>
            </a:ext>
          </a:extLst>
        </xdr:cNvPr>
        <xdr:cNvSpPr txBox="1"/>
      </xdr:nvSpPr>
      <xdr:spPr>
        <a:xfrm>
          <a:off x="9372111" y="1626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143233</xdr:rowOff>
    </xdr:from>
    <xdr:to>
      <xdr:col>46</xdr:col>
      <xdr:colOff>38100</xdr:colOff>
      <xdr:row>96</xdr:row>
      <xdr:rowOff>73383</xdr:rowOff>
    </xdr:to>
    <xdr:sp macro="" textlink="">
      <xdr:nvSpPr>
        <xdr:cNvPr id="483" name="楕円 482">
          <a:extLst>
            <a:ext uri="{FF2B5EF4-FFF2-40B4-BE49-F238E27FC236}">
              <a16:creationId xmlns:a16="http://schemas.microsoft.com/office/drawing/2014/main" id="{3FBFB25A-3B00-435C-BCF6-CF993686D674}"/>
            </a:ext>
          </a:extLst>
        </xdr:cNvPr>
        <xdr:cNvSpPr/>
      </xdr:nvSpPr>
      <xdr:spPr>
        <a:xfrm>
          <a:off x="8699500" y="1643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89910</xdr:rowOff>
    </xdr:from>
    <xdr:ext cx="599010" cy="259045"/>
    <xdr:sp macro="" textlink="">
      <xdr:nvSpPr>
        <xdr:cNvPr id="484" name="テキスト ボックス 483">
          <a:extLst>
            <a:ext uri="{FF2B5EF4-FFF2-40B4-BE49-F238E27FC236}">
              <a16:creationId xmlns:a16="http://schemas.microsoft.com/office/drawing/2014/main" id="{4CBCEABE-333D-407E-9A88-83DC00E6C081}"/>
            </a:ext>
          </a:extLst>
        </xdr:cNvPr>
        <xdr:cNvSpPr txBox="1"/>
      </xdr:nvSpPr>
      <xdr:spPr>
        <a:xfrm>
          <a:off x="8450795" y="1620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50016</xdr:rowOff>
    </xdr:from>
    <xdr:to>
      <xdr:col>41</xdr:col>
      <xdr:colOff>101600</xdr:colOff>
      <xdr:row>96</xdr:row>
      <xdr:rowOff>151616</xdr:rowOff>
    </xdr:to>
    <xdr:sp macro="" textlink="">
      <xdr:nvSpPr>
        <xdr:cNvPr id="485" name="楕円 484">
          <a:extLst>
            <a:ext uri="{FF2B5EF4-FFF2-40B4-BE49-F238E27FC236}">
              <a16:creationId xmlns:a16="http://schemas.microsoft.com/office/drawing/2014/main" id="{397C5693-BC28-4FA0-9EB9-0EF574520B40}"/>
            </a:ext>
          </a:extLst>
        </xdr:cNvPr>
        <xdr:cNvSpPr/>
      </xdr:nvSpPr>
      <xdr:spPr>
        <a:xfrm>
          <a:off x="7810500" y="1650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168143</xdr:rowOff>
    </xdr:from>
    <xdr:ext cx="534377" cy="259045"/>
    <xdr:sp macro="" textlink="">
      <xdr:nvSpPr>
        <xdr:cNvPr id="486" name="テキスト ボックス 485">
          <a:extLst>
            <a:ext uri="{FF2B5EF4-FFF2-40B4-BE49-F238E27FC236}">
              <a16:creationId xmlns:a16="http://schemas.microsoft.com/office/drawing/2014/main" id="{F9957B66-AE50-4665-A166-EEAEB03D9494}"/>
            </a:ext>
          </a:extLst>
        </xdr:cNvPr>
        <xdr:cNvSpPr txBox="1"/>
      </xdr:nvSpPr>
      <xdr:spPr>
        <a:xfrm>
          <a:off x="7594111" y="1628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142236</xdr:rowOff>
    </xdr:from>
    <xdr:to>
      <xdr:col>36</xdr:col>
      <xdr:colOff>165100</xdr:colOff>
      <xdr:row>97</xdr:row>
      <xdr:rowOff>72386</xdr:rowOff>
    </xdr:to>
    <xdr:sp macro="" textlink="">
      <xdr:nvSpPr>
        <xdr:cNvPr id="487" name="楕円 486">
          <a:extLst>
            <a:ext uri="{FF2B5EF4-FFF2-40B4-BE49-F238E27FC236}">
              <a16:creationId xmlns:a16="http://schemas.microsoft.com/office/drawing/2014/main" id="{F22879A9-00A5-438F-857B-CC4865FE6477}"/>
            </a:ext>
          </a:extLst>
        </xdr:cNvPr>
        <xdr:cNvSpPr/>
      </xdr:nvSpPr>
      <xdr:spPr>
        <a:xfrm>
          <a:off x="6921500" y="1660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63513</xdr:rowOff>
    </xdr:from>
    <xdr:ext cx="534377" cy="259045"/>
    <xdr:sp macro="" textlink="">
      <xdr:nvSpPr>
        <xdr:cNvPr id="488" name="テキスト ボックス 487">
          <a:extLst>
            <a:ext uri="{FF2B5EF4-FFF2-40B4-BE49-F238E27FC236}">
              <a16:creationId xmlns:a16="http://schemas.microsoft.com/office/drawing/2014/main" id="{456C1C08-100F-4B75-AEE6-A0120075B9EB}"/>
            </a:ext>
          </a:extLst>
        </xdr:cNvPr>
        <xdr:cNvSpPr txBox="1"/>
      </xdr:nvSpPr>
      <xdr:spPr>
        <a:xfrm>
          <a:off x="6705111" y="1669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F38EB77-85EB-485E-B076-ABD4359552C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646061C1-754D-405A-9D02-36FC817F680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617E88B7-7C2D-4B88-A037-64677C04E32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22FD30F9-22D9-4A09-A9FB-CD4A551DE3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26D81453-6E1B-467D-8462-D362B362AF8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A43A521B-FCA3-447C-A8A9-24997F12D07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1A9510B5-662B-4A1C-BCC0-1060EB762F3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DA70F94E-BEF8-457C-9431-57383582BF36}"/>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76EE703A-8C98-4DB7-BA81-62FACE0C89B2}"/>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B6113C05-1212-4B3B-BE01-9A4A091281D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6C28D336-36D0-4E6D-BB24-33623CA63114}"/>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BE0BFEDF-CFE9-4BF9-B3C5-9D54F09DF40C}"/>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AA499652-01E9-4C6E-BA2C-1F213F483D89}"/>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4C955AB3-646D-47B5-8A8A-258BEABB8969}"/>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E2C6D88B-4D10-4652-88CA-02DF470838F9}"/>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19D6C12C-3041-42B5-B925-C34741BDC06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F0C39B5C-26CC-42C9-9985-A87FCB3BBAA9}"/>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91151842-94F4-47E6-B1B9-6482861B47C9}"/>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981D9196-C112-4759-B3A2-4AF17E533199}"/>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251C1C5E-4EE7-4847-BC18-22D7D2B127BD}"/>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1EA3DB82-13D1-448C-B8E0-AF89434368CF}"/>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789A576D-26A1-400F-AF95-EA0FFA89586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28BEA980-F754-4F11-AA31-72F72DDFA1E5}"/>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9C8DB7B6-6E46-4849-B02A-5D4C290F9E0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AC08C69-C255-487E-87A9-F13691823866}"/>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A6BA9AA2-CC09-4B02-9193-88712317B1C4}"/>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575DC2D5-6DB8-4EED-87BD-1F7DADCCFA29}"/>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6FDF5ED9-BCEE-4F4F-9C1D-FF3D2A322621}"/>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D150D726-FABB-4D08-A596-924137F61F09}"/>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26905</xdr:rowOff>
    </xdr:from>
    <xdr:to>
      <xdr:col>85</xdr:col>
      <xdr:colOff>127000</xdr:colOff>
      <xdr:row>38</xdr:row>
      <xdr:rowOff>55404</xdr:rowOff>
    </xdr:to>
    <xdr:cxnSp macro="">
      <xdr:nvCxnSpPr>
        <xdr:cNvPr id="518" name="直線コネクタ 517">
          <a:extLst>
            <a:ext uri="{FF2B5EF4-FFF2-40B4-BE49-F238E27FC236}">
              <a16:creationId xmlns:a16="http://schemas.microsoft.com/office/drawing/2014/main" id="{397C2B2A-480C-45DE-A460-4EE2A6F4A837}"/>
            </a:ext>
          </a:extLst>
        </xdr:cNvPr>
        <xdr:cNvCxnSpPr/>
      </xdr:nvCxnSpPr>
      <xdr:spPr>
        <a:xfrm flipV="1">
          <a:off x="15481300" y="6542005"/>
          <a:ext cx="8382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76F9E621-5803-48B1-B06F-00F9F070F4B6}"/>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57204DF2-4B8D-499D-8D67-C29776F70265}"/>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55404</xdr:rowOff>
    </xdr:from>
    <xdr:to>
      <xdr:col>81</xdr:col>
      <xdr:colOff>50800</xdr:colOff>
      <xdr:row>38</xdr:row>
      <xdr:rowOff>78530</xdr:rowOff>
    </xdr:to>
    <xdr:cxnSp macro="">
      <xdr:nvCxnSpPr>
        <xdr:cNvPr id="521" name="直線コネクタ 520">
          <a:extLst>
            <a:ext uri="{FF2B5EF4-FFF2-40B4-BE49-F238E27FC236}">
              <a16:creationId xmlns:a16="http://schemas.microsoft.com/office/drawing/2014/main" id="{3159F7E7-508B-4240-9833-850B88285EA7}"/>
            </a:ext>
          </a:extLst>
        </xdr:cNvPr>
        <xdr:cNvCxnSpPr/>
      </xdr:nvCxnSpPr>
      <xdr:spPr>
        <a:xfrm flipV="1">
          <a:off x="14592300" y="6570504"/>
          <a:ext cx="889000" cy="2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6F31D2C1-7B49-4917-857D-75F8A062F636}"/>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53689D0F-854D-4CF7-ADE4-7DD412380EDC}"/>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78530</xdr:rowOff>
    </xdr:from>
    <xdr:to>
      <xdr:col>76</xdr:col>
      <xdr:colOff>114300</xdr:colOff>
      <xdr:row>38</xdr:row>
      <xdr:rowOff>101029</xdr:rowOff>
    </xdr:to>
    <xdr:cxnSp macro="">
      <xdr:nvCxnSpPr>
        <xdr:cNvPr id="524" name="直線コネクタ 523">
          <a:extLst>
            <a:ext uri="{FF2B5EF4-FFF2-40B4-BE49-F238E27FC236}">
              <a16:creationId xmlns:a16="http://schemas.microsoft.com/office/drawing/2014/main" id="{713EE037-D38E-4A95-BD4E-03E8B3EF70B4}"/>
            </a:ext>
          </a:extLst>
        </xdr:cNvPr>
        <xdr:cNvCxnSpPr/>
      </xdr:nvCxnSpPr>
      <xdr:spPr>
        <a:xfrm flipV="1">
          <a:off x="13703300" y="6593630"/>
          <a:ext cx="889000" cy="2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D12BEDCC-330D-4B51-9035-916A7F66233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C0C6BF80-21EF-4C6F-92A6-269E8E97D639}"/>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101029</xdr:rowOff>
    </xdr:from>
    <xdr:to>
      <xdr:col>71</xdr:col>
      <xdr:colOff>177800</xdr:colOff>
      <xdr:row>38</xdr:row>
      <xdr:rowOff>131794</xdr:rowOff>
    </xdr:to>
    <xdr:cxnSp macro="">
      <xdr:nvCxnSpPr>
        <xdr:cNvPr id="527" name="直線コネクタ 526">
          <a:extLst>
            <a:ext uri="{FF2B5EF4-FFF2-40B4-BE49-F238E27FC236}">
              <a16:creationId xmlns:a16="http://schemas.microsoft.com/office/drawing/2014/main" id="{5EFD3680-CBB0-4E9B-9383-D329044904C2}"/>
            </a:ext>
          </a:extLst>
        </xdr:cNvPr>
        <xdr:cNvCxnSpPr/>
      </xdr:nvCxnSpPr>
      <xdr:spPr>
        <a:xfrm flipV="1">
          <a:off x="12814300" y="6616129"/>
          <a:ext cx="889000" cy="3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DEFA796-71BC-4A67-AAA0-3D7FD522ED9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3DEF6228-CEF3-4A7C-AF51-754E32EEF929}"/>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18007D58-F135-45A8-A14D-40BB371F42D3}"/>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D60C60BD-6392-4E90-B06B-2344768FDBDB}"/>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466754F9-24B9-4CEA-A1EE-CA53B4189DB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42C8BCB6-E85A-451E-BEEE-FF106C78E16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E5DE9B44-D140-428D-A9D1-5FE0755A28E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1532FC74-C483-409A-A75E-C98EADA7AB4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4E63079-95FB-4FFC-806D-10DDD25684A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147555</xdr:rowOff>
    </xdr:from>
    <xdr:to>
      <xdr:col>85</xdr:col>
      <xdr:colOff>177800</xdr:colOff>
      <xdr:row>38</xdr:row>
      <xdr:rowOff>77705</xdr:rowOff>
    </xdr:to>
    <xdr:sp macro="" textlink="">
      <xdr:nvSpPr>
        <xdr:cNvPr id="537" name="楕円 536">
          <a:extLst>
            <a:ext uri="{FF2B5EF4-FFF2-40B4-BE49-F238E27FC236}">
              <a16:creationId xmlns:a16="http://schemas.microsoft.com/office/drawing/2014/main" id="{A691C7FB-E55E-4399-AEFA-721065CECF07}"/>
            </a:ext>
          </a:extLst>
        </xdr:cNvPr>
        <xdr:cNvSpPr/>
      </xdr:nvSpPr>
      <xdr:spPr>
        <a:xfrm>
          <a:off x="16268700" y="649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125982</xdr:rowOff>
    </xdr:from>
    <xdr:ext cx="534377" cy="259045"/>
    <xdr:sp macro="" textlink="">
      <xdr:nvSpPr>
        <xdr:cNvPr id="538" name="消防費該当値テキスト">
          <a:extLst>
            <a:ext uri="{FF2B5EF4-FFF2-40B4-BE49-F238E27FC236}">
              <a16:creationId xmlns:a16="http://schemas.microsoft.com/office/drawing/2014/main" id="{B0374612-672C-44DD-9FF3-4A10D9BDB3AE}"/>
            </a:ext>
          </a:extLst>
        </xdr:cNvPr>
        <xdr:cNvSpPr txBox="1"/>
      </xdr:nvSpPr>
      <xdr:spPr>
        <a:xfrm>
          <a:off x="16370300" y="646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4604</xdr:rowOff>
    </xdr:from>
    <xdr:to>
      <xdr:col>81</xdr:col>
      <xdr:colOff>101600</xdr:colOff>
      <xdr:row>38</xdr:row>
      <xdr:rowOff>106204</xdr:rowOff>
    </xdr:to>
    <xdr:sp macro="" textlink="">
      <xdr:nvSpPr>
        <xdr:cNvPr id="539" name="楕円 538">
          <a:extLst>
            <a:ext uri="{FF2B5EF4-FFF2-40B4-BE49-F238E27FC236}">
              <a16:creationId xmlns:a16="http://schemas.microsoft.com/office/drawing/2014/main" id="{AE38A52A-E9FE-4D3B-A7AD-3DD4231DDE0F}"/>
            </a:ext>
          </a:extLst>
        </xdr:cNvPr>
        <xdr:cNvSpPr/>
      </xdr:nvSpPr>
      <xdr:spPr>
        <a:xfrm>
          <a:off x="15430500" y="651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97331</xdr:rowOff>
    </xdr:from>
    <xdr:ext cx="534377" cy="259045"/>
    <xdr:sp macro="" textlink="">
      <xdr:nvSpPr>
        <xdr:cNvPr id="540" name="テキスト ボックス 539">
          <a:extLst>
            <a:ext uri="{FF2B5EF4-FFF2-40B4-BE49-F238E27FC236}">
              <a16:creationId xmlns:a16="http://schemas.microsoft.com/office/drawing/2014/main" id="{F9C6485D-E613-47B2-86BE-E172AE33D972}"/>
            </a:ext>
          </a:extLst>
        </xdr:cNvPr>
        <xdr:cNvSpPr txBox="1"/>
      </xdr:nvSpPr>
      <xdr:spPr>
        <a:xfrm>
          <a:off x="15214111" y="661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27730</xdr:rowOff>
    </xdr:from>
    <xdr:to>
      <xdr:col>76</xdr:col>
      <xdr:colOff>165100</xdr:colOff>
      <xdr:row>38</xdr:row>
      <xdr:rowOff>129330</xdr:rowOff>
    </xdr:to>
    <xdr:sp macro="" textlink="">
      <xdr:nvSpPr>
        <xdr:cNvPr id="541" name="楕円 540">
          <a:extLst>
            <a:ext uri="{FF2B5EF4-FFF2-40B4-BE49-F238E27FC236}">
              <a16:creationId xmlns:a16="http://schemas.microsoft.com/office/drawing/2014/main" id="{AC2A0B9F-AA2B-42AE-9AD0-62F2AE408098}"/>
            </a:ext>
          </a:extLst>
        </xdr:cNvPr>
        <xdr:cNvSpPr/>
      </xdr:nvSpPr>
      <xdr:spPr>
        <a:xfrm>
          <a:off x="14541500" y="65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120457</xdr:rowOff>
    </xdr:from>
    <xdr:ext cx="534377" cy="259045"/>
    <xdr:sp macro="" textlink="">
      <xdr:nvSpPr>
        <xdr:cNvPr id="542" name="テキスト ボックス 541">
          <a:extLst>
            <a:ext uri="{FF2B5EF4-FFF2-40B4-BE49-F238E27FC236}">
              <a16:creationId xmlns:a16="http://schemas.microsoft.com/office/drawing/2014/main" id="{6A21133C-92DD-4BBD-A227-4F720B140417}"/>
            </a:ext>
          </a:extLst>
        </xdr:cNvPr>
        <xdr:cNvSpPr txBox="1"/>
      </xdr:nvSpPr>
      <xdr:spPr>
        <a:xfrm>
          <a:off x="14325111" y="663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50229</xdr:rowOff>
    </xdr:from>
    <xdr:to>
      <xdr:col>72</xdr:col>
      <xdr:colOff>38100</xdr:colOff>
      <xdr:row>38</xdr:row>
      <xdr:rowOff>151829</xdr:rowOff>
    </xdr:to>
    <xdr:sp macro="" textlink="">
      <xdr:nvSpPr>
        <xdr:cNvPr id="543" name="楕円 542">
          <a:extLst>
            <a:ext uri="{FF2B5EF4-FFF2-40B4-BE49-F238E27FC236}">
              <a16:creationId xmlns:a16="http://schemas.microsoft.com/office/drawing/2014/main" id="{0F33CB0F-03B1-40AD-9279-10E92D55BB1F}"/>
            </a:ext>
          </a:extLst>
        </xdr:cNvPr>
        <xdr:cNvSpPr/>
      </xdr:nvSpPr>
      <xdr:spPr>
        <a:xfrm>
          <a:off x="13652500" y="656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142956</xdr:rowOff>
    </xdr:from>
    <xdr:ext cx="534377" cy="259045"/>
    <xdr:sp macro="" textlink="">
      <xdr:nvSpPr>
        <xdr:cNvPr id="544" name="テキスト ボックス 543">
          <a:extLst>
            <a:ext uri="{FF2B5EF4-FFF2-40B4-BE49-F238E27FC236}">
              <a16:creationId xmlns:a16="http://schemas.microsoft.com/office/drawing/2014/main" id="{BEA336E4-DB9B-4A4F-8D15-9B5D70CF74A0}"/>
            </a:ext>
          </a:extLst>
        </xdr:cNvPr>
        <xdr:cNvSpPr txBox="1"/>
      </xdr:nvSpPr>
      <xdr:spPr>
        <a:xfrm>
          <a:off x="13436111" y="665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80994</xdr:rowOff>
    </xdr:from>
    <xdr:to>
      <xdr:col>67</xdr:col>
      <xdr:colOff>101600</xdr:colOff>
      <xdr:row>39</xdr:row>
      <xdr:rowOff>11144</xdr:rowOff>
    </xdr:to>
    <xdr:sp macro="" textlink="">
      <xdr:nvSpPr>
        <xdr:cNvPr id="545" name="楕円 544">
          <a:extLst>
            <a:ext uri="{FF2B5EF4-FFF2-40B4-BE49-F238E27FC236}">
              <a16:creationId xmlns:a16="http://schemas.microsoft.com/office/drawing/2014/main" id="{C6B189C6-14BD-443A-AF2C-0885CC2BE82D}"/>
            </a:ext>
          </a:extLst>
        </xdr:cNvPr>
        <xdr:cNvSpPr/>
      </xdr:nvSpPr>
      <xdr:spPr>
        <a:xfrm>
          <a:off x="12763500" y="65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2271</xdr:rowOff>
    </xdr:from>
    <xdr:ext cx="534377" cy="259045"/>
    <xdr:sp macro="" textlink="">
      <xdr:nvSpPr>
        <xdr:cNvPr id="546" name="テキスト ボックス 545">
          <a:extLst>
            <a:ext uri="{FF2B5EF4-FFF2-40B4-BE49-F238E27FC236}">
              <a16:creationId xmlns:a16="http://schemas.microsoft.com/office/drawing/2014/main" id="{2483CC8A-DCA3-48BB-A2D4-2297B949D400}"/>
            </a:ext>
          </a:extLst>
        </xdr:cNvPr>
        <xdr:cNvSpPr txBox="1"/>
      </xdr:nvSpPr>
      <xdr:spPr>
        <a:xfrm>
          <a:off x="12547111" y="668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9C32722D-CB31-4E3C-8C0F-5E2A37D3709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101097FD-38DB-4668-A1BD-80D99143AD4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7B5241A9-358F-426C-B966-187E51E9917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9504995E-7301-4619-A35E-D7C36BD20F7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C8AD632-62F1-4DDC-B381-99EF70A7EF9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2E3BE47F-49B8-4934-8022-FEA4639E687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4EA1B25F-805C-43DF-8AD0-4F5AAE17C24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F24C9A7B-37DB-4004-8336-751B0E7311A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1F2C4810-E0C6-4EC1-9495-A4DA10FED9F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32D7E59-CE99-429F-8376-117D23F8FB0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24E98B41-F362-477D-A876-0A8612111878}"/>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D02E16BA-86A3-409B-90B1-FF1DD725879A}"/>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E398BE91-0D9B-4FEE-BFCE-D60711BB76C1}"/>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5EF2E583-8ABF-4AF9-92D3-34E98ADB9F64}"/>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67395545-8702-4939-8D8F-CBC387580BBD}"/>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B0515BC2-7234-41D9-9201-84EC8DC98BC3}"/>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AB4385EF-9D59-4098-8133-632E350CB41C}"/>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3CA0C3AC-0FC8-4EDC-BF94-AF3E1805CE13}"/>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BA7920A6-D298-4FCF-A356-983344711A82}"/>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A962BF71-F9A9-4B7F-AA25-02AD7BF911AD}"/>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45D66653-52CB-42F2-AF32-6D7314A328B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BDECD020-17D1-4C56-BCF7-9C29578F9F1D}"/>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819F9B29-4946-4B42-AB89-F5986090FC0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E4149CC-DDE7-47AE-8DDC-46F3F6E65A44}"/>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744950AB-6C4C-4BA7-99DC-D3CDB4893A8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6B50F37C-5DF7-4D07-B6B4-30C65B12E3E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57969B69-9765-4834-A4AC-87CDAAA2D6B8}"/>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C247C8C8-D596-40BA-8FB2-DA94E4FA6B78}"/>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161080</xdr:rowOff>
    </xdr:from>
    <xdr:to>
      <xdr:col>85</xdr:col>
      <xdr:colOff>127000</xdr:colOff>
      <xdr:row>58</xdr:row>
      <xdr:rowOff>29595</xdr:rowOff>
    </xdr:to>
    <xdr:cxnSp macro="">
      <xdr:nvCxnSpPr>
        <xdr:cNvPr id="575" name="直線コネクタ 574">
          <a:extLst>
            <a:ext uri="{FF2B5EF4-FFF2-40B4-BE49-F238E27FC236}">
              <a16:creationId xmlns:a16="http://schemas.microsoft.com/office/drawing/2014/main" id="{15102A1D-8925-42FD-9789-D6D644C96875}"/>
            </a:ext>
          </a:extLst>
        </xdr:cNvPr>
        <xdr:cNvCxnSpPr/>
      </xdr:nvCxnSpPr>
      <xdr:spPr>
        <a:xfrm flipV="1">
          <a:off x="15481300" y="9933730"/>
          <a:ext cx="838200" cy="3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6" name="教育費平均値テキスト">
          <a:extLst>
            <a:ext uri="{FF2B5EF4-FFF2-40B4-BE49-F238E27FC236}">
              <a16:creationId xmlns:a16="http://schemas.microsoft.com/office/drawing/2014/main" id="{4E6D3AB0-23E7-4593-81B4-D9DADFBCA565}"/>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8BAA52B6-AD5D-44A1-951E-B3D7297F256F}"/>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29595</xdr:rowOff>
    </xdr:from>
    <xdr:to>
      <xdr:col>81</xdr:col>
      <xdr:colOff>50800</xdr:colOff>
      <xdr:row>58</xdr:row>
      <xdr:rowOff>71692</xdr:rowOff>
    </xdr:to>
    <xdr:cxnSp macro="">
      <xdr:nvCxnSpPr>
        <xdr:cNvPr id="578" name="直線コネクタ 577">
          <a:extLst>
            <a:ext uri="{FF2B5EF4-FFF2-40B4-BE49-F238E27FC236}">
              <a16:creationId xmlns:a16="http://schemas.microsoft.com/office/drawing/2014/main" id="{B84597D6-BC3D-486A-981C-90A402983845}"/>
            </a:ext>
          </a:extLst>
        </xdr:cNvPr>
        <xdr:cNvCxnSpPr/>
      </xdr:nvCxnSpPr>
      <xdr:spPr>
        <a:xfrm flipV="1">
          <a:off x="14592300" y="9973695"/>
          <a:ext cx="889000" cy="4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8F7DDF4E-275C-4053-A582-28EA8C2690BE}"/>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0" name="テキスト ボックス 579">
          <a:extLst>
            <a:ext uri="{FF2B5EF4-FFF2-40B4-BE49-F238E27FC236}">
              <a16:creationId xmlns:a16="http://schemas.microsoft.com/office/drawing/2014/main" id="{0FCC5484-7A8E-4F84-8B3A-EDE1AEBA146D}"/>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71692</xdr:rowOff>
    </xdr:from>
    <xdr:to>
      <xdr:col>76</xdr:col>
      <xdr:colOff>114300</xdr:colOff>
      <xdr:row>58</xdr:row>
      <xdr:rowOff>81639</xdr:rowOff>
    </xdr:to>
    <xdr:cxnSp macro="">
      <xdr:nvCxnSpPr>
        <xdr:cNvPr id="581" name="直線コネクタ 580">
          <a:extLst>
            <a:ext uri="{FF2B5EF4-FFF2-40B4-BE49-F238E27FC236}">
              <a16:creationId xmlns:a16="http://schemas.microsoft.com/office/drawing/2014/main" id="{AE9DC22C-B649-449B-B275-A6CB96E1FDEC}"/>
            </a:ext>
          </a:extLst>
        </xdr:cNvPr>
        <xdr:cNvCxnSpPr/>
      </xdr:nvCxnSpPr>
      <xdr:spPr>
        <a:xfrm flipV="1">
          <a:off x="13703300" y="10015792"/>
          <a:ext cx="889000" cy="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2A9D0D63-0E24-44E2-A490-0F5D6875AAB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3" name="テキスト ボックス 582">
          <a:extLst>
            <a:ext uri="{FF2B5EF4-FFF2-40B4-BE49-F238E27FC236}">
              <a16:creationId xmlns:a16="http://schemas.microsoft.com/office/drawing/2014/main" id="{8686BE60-5588-4C22-A1DE-9035113926BE}"/>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79966</xdr:rowOff>
    </xdr:from>
    <xdr:to>
      <xdr:col>71</xdr:col>
      <xdr:colOff>177800</xdr:colOff>
      <xdr:row>58</xdr:row>
      <xdr:rowOff>81639</xdr:rowOff>
    </xdr:to>
    <xdr:cxnSp macro="">
      <xdr:nvCxnSpPr>
        <xdr:cNvPr id="584" name="直線コネクタ 583">
          <a:extLst>
            <a:ext uri="{FF2B5EF4-FFF2-40B4-BE49-F238E27FC236}">
              <a16:creationId xmlns:a16="http://schemas.microsoft.com/office/drawing/2014/main" id="{4A6DE45A-3186-45B3-8E62-D4503FAA6B4C}"/>
            </a:ext>
          </a:extLst>
        </xdr:cNvPr>
        <xdr:cNvCxnSpPr/>
      </xdr:nvCxnSpPr>
      <xdr:spPr>
        <a:xfrm>
          <a:off x="12814300" y="10024066"/>
          <a:ext cx="889000" cy="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A09B6129-A89F-4FD6-8FDC-4EF7534E2871}"/>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6" name="テキスト ボックス 585">
          <a:extLst>
            <a:ext uri="{FF2B5EF4-FFF2-40B4-BE49-F238E27FC236}">
              <a16:creationId xmlns:a16="http://schemas.microsoft.com/office/drawing/2014/main" id="{8B1E4FE9-BF58-49A6-929E-51079D2DBB26}"/>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13D09D67-2AFE-4F70-BDE4-9045D23CE54C}"/>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8889A6FE-A57D-4291-953D-EFC07C1667CF}"/>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9EF96653-D3B4-4FD8-B213-05EFBDFF50F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42C27379-B09B-49A5-9197-2E473099585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2384C015-3BCC-471C-9EC1-CFEB7AA9FBA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3098782-7D60-4945-8FCE-131C40BAC18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6E350E93-ED0A-4CB9-9931-F2270BA1B4B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110280</xdr:rowOff>
    </xdr:from>
    <xdr:to>
      <xdr:col>85</xdr:col>
      <xdr:colOff>177800</xdr:colOff>
      <xdr:row>58</xdr:row>
      <xdr:rowOff>40430</xdr:rowOff>
    </xdr:to>
    <xdr:sp macro="" textlink="">
      <xdr:nvSpPr>
        <xdr:cNvPr id="594" name="楕円 593">
          <a:extLst>
            <a:ext uri="{FF2B5EF4-FFF2-40B4-BE49-F238E27FC236}">
              <a16:creationId xmlns:a16="http://schemas.microsoft.com/office/drawing/2014/main" id="{71ABEBD7-A890-4616-89A2-CC5E838F44B7}"/>
            </a:ext>
          </a:extLst>
        </xdr:cNvPr>
        <xdr:cNvSpPr/>
      </xdr:nvSpPr>
      <xdr:spPr>
        <a:xfrm>
          <a:off x="16268700" y="988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133157</xdr:rowOff>
    </xdr:from>
    <xdr:ext cx="599010" cy="259045"/>
    <xdr:sp macro="" textlink="">
      <xdr:nvSpPr>
        <xdr:cNvPr id="595" name="教育費該当値テキスト">
          <a:extLst>
            <a:ext uri="{FF2B5EF4-FFF2-40B4-BE49-F238E27FC236}">
              <a16:creationId xmlns:a16="http://schemas.microsoft.com/office/drawing/2014/main" id="{5904997F-F758-4C2B-9736-DE2EF5F76C59}"/>
            </a:ext>
          </a:extLst>
        </xdr:cNvPr>
        <xdr:cNvSpPr txBox="1"/>
      </xdr:nvSpPr>
      <xdr:spPr>
        <a:xfrm>
          <a:off x="16370300" y="9734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150245</xdr:rowOff>
    </xdr:from>
    <xdr:to>
      <xdr:col>81</xdr:col>
      <xdr:colOff>101600</xdr:colOff>
      <xdr:row>58</xdr:row>
      <xdr:rowOff>80395</xdr:rowOff>
    </xdr:to>
    <xdr:sp macro="" textlink="">
      <xdr:nvSpPr>
        <xdr:cNvPr id="596" name="楕円 595">
          <a:extLst>
            <a:ext uri="{FF2B5EF4-FFF2-40B4-BE49-F238E27FC236}">
              <a16:creationId xmlns:a16="http://schemas.microsoft.com/office/drawing/2014/main" id="{537F04B4-2BEF-4EB8-A4AF-F527995A8D44}"/>
            </a:ext>
          </a:extLst>
        </xdr:cNvPr>
        <xdr:cNvSpPr/>
      </xdr:nvSpPr>
      <xdr:spPr>
        <a:xfrm>
          <a:off x="15430500" y="992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96922</xdr:rowOff>
    </xdr:from>
    <xdr:ext cx="534377" cy="259045"/>
    <xdr:sp macro="" textlink="">
      <xdr:nvSpPr>
        <xdr:cNvPr id="597" name="テキスト ボックス 596">
          <a:extLst>
            <a:ext uri="{FF2B5EF4-FFF2-40B4-BE49-F238E27FC236}">
              <a16:creationId xmlns:a16="http://schemas.microsoft.com/office/drawing/2014/main" id="{FE5D12D0-E9BE-4ADD-9F82-44E28D7A4C21}"/>
            </a:ext>
          </a:extLst>
        </xdr:cNvPr>
        <xdr:cNvSpPr txBox="1"/>
      </xdr:nvSpPr>
      <xdr:spPr>
        <a:xfrm>
          <a:off x="15214111" y="969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20892</xdr:rowOff>
    </xdr:from>
    <xdr:to>
      <xdr:col>76</xdr:col>
      <xdr:colOff>165100</xdr:colOff>
      <xdr:row>58</xdr:row>
      <xdr:rowOff>122492</xdr:rowOff>
    </xdr:to>
    <xdr:sp macro="" textlink="">
      <xdr:nvSpPr>
        <xdr:cNvPr id="598" name="楕円 597">
          <a:extLst>
            <a:ext uri="{FF2B5EF4-FFF2-40B4-BE49-F238E27FC236}">
              <a16:creationId xmlns:a16="http://schemas.microsoft.com/office/drawing/2014/main" id="{CAC505B8-6CB1-428A-A8DC-4525383ABFF4}"/>
            </a:ext>
          </a:extLst>
        </xdr:cNvPr>
        <xdr:cNvSpPr/>
      </xdr:nvSpPr>
      <xdr:spPr>
        <a:xfrm>
          <a:off x="14541500" y="996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139019</xdr:rowOff>
    </xdr:from>
    <xdr:ext cx="534377" cy="259045"/>
    <xdr:sp macro="" textlink="">
      <xdr:nvSpPr>
        <xdr:cNvPr id="599" name="テキスト ボックス 598">
          <a:extLst>
            <a:ext uri="{FF2B5EF4-FFF2-40B4-BE49-F238E27FC236}">
              <a16:creationId xmlns:a16="http://schemas.microsoft.com/office/drawing/2014/main" id="{6BC3E909-F85D-4389-A00D-2DF9A8A1641A}"/>
            </a:ext>
          </a:extLst>
        </xdr:cNvPr>
        <xdr:cNvSpPr txBox="1"/>
      </xdr:nvSpPr>
      <xdr:spPr>
        <a:xfrm>
          <a:off x="14325111" y="974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30839</xdr:rowOff>
    </xdr:from>
    <xdr:to>
      <xdr:col>72</xdr:col>
      <xdr:colOff>38100</xdr:colOff>
      <xdr:row>58</xdr:row>
      <xdr:rowOff>132439</xdr:rowOff>
    </xdr:to>
    <xdr:sp macro="" textlink="">
      <xdr:nvSpPr>
        <xdr:cNvPr id="600" name="楕円 599">
          <a:extLst>
            <a:ext uri="{FF2B5EF4-FFF2-40B4-BE49-F238E27FC236}">
              <a16:creationId xmlns:a16="http://schemas.microsoft.com/office/drawing/2014/main" id="{B6E3D5B6-95A4-4545-B027-05F4F00782FA}"/>
            </a:ext>
          </a:extLst>
        </xdr:cNvPr>
        <xdr:cNvSpPr/>
      </xdr:nvSpPr>
      <xdr:spPr>
        <a:xfrm>
          <a:off x="13652500" y="997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148966</xdr:rowOff>
    </xdr:from>
    <xdr:ext cx="534377" cy="259045"/>
    <xdr:sp macro="" textlink="">
      <xdr:nvSpPr>
        <xdr:cNvPr id="601" name="テキスト ボックス 600">
          <a:extLst>
            <a:ext uri="{FF2B5EF4-FFF2-40B4-BE49-F238E27FC236}">
              <a16:creationId xmlns:a16="http://schemas.microsoft.com/office/drawing/2014/main" id="{5756560F-A5D3-470A-91DD-25FEBE13EB22}"/>
            </a:ext>
          </a:extLst>
        </xdr:cNvPr>
        <xdr:cNvSpPr txBox="1"/>
      </xdr:nvSpPr>
      <xdr:spPr>
        <a:xfrm>
          <a:off x="13436111" y="97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29166</xdr:rowOff>
    </xdr:from>
    <xdr:to>
      <xdr:col>67</xdr:col>
      <xdr:colOff>101600</xdr:colOff>
      <xdr:row>58</xdr:row>
      <xdr:rowOff>130766</xdr:rowOff>
    </xdr:to>
    <xdr:sp macro="" textlink="">
      <xdr:nvSpPr>
        <xdr:cNvPr id="602" name="楕円 601">
          <a:extLst>
            <a:ext uri="{FF2B5EF4-FFF2-40B4-BE49-F238E27FC236}">
              <a16:creationId xmlns:a16="http://schemas.microsoft.com/office/drawing/2014/main" id="{CCE06705-EB5D-4F21-8204-23CDE68FA5C6}"/>
            </a:ext>
          </a:extLst>
        </xdr:cNvPr>
        <xdr:cNvSpPr/>
      </xdr:nvSpPr>
      <xdr:spPr>
        <a:xfrm>
          <a:off x="12763500" y="997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121893</xdr:rowOff>
    </xdr:from>
    <xdr:ext cx="534377" cy="259045"/>
    <xdr:sp macro="" textlink="">
      <xdr:nvSpPr>
        <xdr:cNvPr id="603" name="テキスト ボックス 602">
          <a:extLst>
            <a:ext uri="{FF2B5EF4-FFF2-40B4-BE49-F238E27FC236}">
              <a16:creationId xmlns:a16="http://schemas.microsoft.com/office/drawing/2014/main" id="{1BEA22DF-21E9-4ECC-98BA-6DACA4FDDE91}"/>
            </a:ext>
          </a:extLst>
        </xdr:cNvPr>
        <xdr:cNvSpPr txBox="1"/>
      </xdr:nvSpPr>
      <xdr:spPr>
        <a:xfrm>
          <a:off x="12547111" y="10065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67E96FE-2636-42C2-935C-CF9A83D6BFB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92B9F8D5-4C56-485F-8BB8-7CA883D6F25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512DD46-9362-4457-A755-7482968EEB9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EBD341BE-A421-44A8-BBC8-847EDF7577B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C0D1AE6C-9A12-4A7B-A84F-D525F0CD0F4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7AC7D50D-5680-451F-B6B3-F11ECF66BB6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A7042506-B706-4783-A4E8-0140628F522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AE6844A5-24EE-4A73-8F4E-05C86CCD54A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D00D5FDB-5705-466B-808E-4D5A11B8B91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F7AD68AE-D554-4881-B0F8-4BDCDA78822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C6BEA291-8C6B-483E-9499-902754AB37C4}"/>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A5C3D23E-7497-47B1-B292-AB6B6DE71DF3}"/>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5D46D5D6-E619-4B3F-8872-CFA51BF9383E}"/>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30B31C2E-BFAC-4C5E-9868-FC227CDF8DA9}"/>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33B5F57C-B398-4DBF-9FA1-774C8E853E69}"/>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2288B71F-A570-4E26-89E9-520F070D2189}"/>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5E0ACCB7-C16F-4D99-B203-C8259524BBA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D2D52F43-5EA4-4BAF-8910-BDA761D73A5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75232C8-8269-4036-90F8-127AA970381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57A4AA4-DF2D-4D4A-86DD-D3192009C547}"/>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DDC25980-4D42-41F6-97A0-18522CC16A1F}"/>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A9130794-FE6E-463E-81F3-7BCBC775AE8D}"/>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158DAE08-0F34-45FE-BCD9-C39BDA7142FB}"/>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7D06CF55-7D97-44EC-8781-60925684A009}"/>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73298</xdr:rowOff>
    </xdr:from>
    <xdr:to>
      <xdr:col>85</xdr:col>
      <xdr:colOff>127000</xdr:colOff>
      <xdr:row>77</xdr:row>
      <xdr:rowOff>84705</xdr:rowOff>
    </xdr:to>
    <xdr:cxnSp macro="">
      <xdr:nvCxnSpPr>
        <xdr:cNvPr id="628" name="直線コネクタ 627">
          <a:extLst>
            <a:ext uri="{FF2B5EF4-FFF2-40B4-BE49-F238E27FC236}">
              <a16:creationId xmlns:a16="http://schemas.microsoft.com/office/drawing/2014/main" id="{A6D73A68-D8B6-4CA2-844F-1B4B89B8CDE2}"/>
            </a:ext>
          </a:extLst>
        </xdr:cNvPr>
        <xdr:cNvCxnSpPr/>
      </xdr:nvCxnSpPr>
      <xdr:spPr>
        <a:xfrm>
          <a:off x="15481300" y="13103498"/>
          <a:ext cx="838200" cy="18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29" name="災害復旧費平均値テキスト">
          <a:extLst>
            <a:ext uri="{FF2B5EF4-FFF2-40B4-BE49-F238E27FC236}">
              <a16:creationId xmlns:a16="http://schemas.microsoft.com/office/drawing/2014/main" id="{F4A31E90-B187-4AE2-92AC-0BCBAFC81B59}"/>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6E5D6544-8F8E-4E73-899C-5DB6796EF14F}"/>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73298</xdr:rowOff>
    </xdr:from>
    <xdr:to>
      <xdr:col>81</xdr:col>
      <xdr:colOff>50800</xdr:colOff>
      <xdr:row>76</xdr:row>
      <xdr:rowOff>143970</xdr:rowOff>
    </xdr:to>
    <xdr:cxnSp macro="">
      <xdr:nvCxnSpPr>
        <xdr:cNvPr id="631" name="直線コネクタ 630">
          <a:extLst>
            <a:ext uri="{FF2B5EF4-FFF2-40B4-BE49-F238E27FC236}">
              <a16:creationId xmlns:a16="http://schemas.microsoft.com/office/drawing/2014/main" id="{DE55067B-A0CA-4F49-A6D1-0220E2E06DEA}"/>
            </a:ext>
          </a:extLst>
        </xdr:cNvPr>
        <xdr:cNvCxnSpPr/>
      </xdr:nvCxnSpPr>
      <xdr:spPr>
        <a:xfrm flipV="1">
          <a:off x="14592300" y="13103498"/>
          <a:ext cx="889000" cy="7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E86B1DC7-AFDB-4B05-B7F6-D93E513E41C8}"/>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27534</xdr:rowOff>
    </xdr:from>
    <xdr:ext cx="469744" cy="259045"/>
    <xdr:sp macro="" textlink="">
      <xdr:nvSpPr>
        <xdr:cNvPr id="633" name="テキスト ボックス 632">
          <a:extLst>
            <a:ext uri="{FF2B5EF4-FFF2-40B4-BE49-F238E27FC236}">
              <a16:creationId xmlns:a16="http://schemas.microsoft.com/office/drawing/2014/main" id="{72506773-9308-4E55-B00B-52F494A146A7}"/>
            </a:ext>
          </a:extLst>
        </xdr:cNvPr>
        <xdr:cNvSpPr txBox="1"/>
      </xdr:nvSpPr>
      <xdr:spPr>
        <a:xfrm>
          <a:off x="15246428" y="1340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143970</xdr:rowOff>
    </xdr:from>
    <xdr:to>
      <xdr:col>76</xdr:col>
      <xdr:colOff>114300</xdr:colOff>
      <xdr:row>78</xdr:row>
      <xdr:rowOff>9666</xdr:rowOff>
    </xdr:to>
    <xdr:cxnSp macro="">
      <xdr:nvCxnSpPr>
        <xdr:cNvPr id="634" name="直線コネクタ 633">
          <a:extLst>
            <a:ext uri="{FF2B5EF4-FFF2-40B4-BE49-F238E27FC236}">
              <a16:creationId xmlns:a16="http://schemas.microsoft.com/office/drawing/2014/main" id="{E352A062-6D7C-4FF3-9BC1-026EE595B911}"/>
            </a:ext>
          </a:extLst>
        </xdr:cNvPr>
        <xdr:cNvCxnSpPr/>
      </xdr:nvCxnSpPr>
      <xdr:spPr>
        <a:xfrm flipV="1">
          <a:off x="13703300" y="13174170"/>
          <a:ext cx="889000" cy="20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64719482-0743-409E-B289-C44E80D41C64}"/>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6" name="テキスト ボックス 635">
          <a:extLst>
            <a:ext uri="{FF2B5EF4-FFF2-40B4-BE49-F238E27FC236}">
              <a16:creationId xmlns:a16="http://schemas.microsoft.com/office/drawing/2014/main" id="{1DDFED30-F1D1-4ECC-9BAE-D1FFDDCD6789}"/>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154890</xdr:rowOff>
    </xdr:from>
    <xdr:to>
      <xdr:col>71</xdr:col>
      <xdr:colOff>177800</xdr:colOff>
      <xdr:row>78</xdr:row>
      <xdr:rowOff>9666</xdr:rowOff>
    </xdr:to>
    <xdr:cxnSp macro="">
      <xdr:nvCxnSpPr>
        <xdr:cNvPr id="637" name="直線コネクタ 636">
          <a:extLst>
            <a:ext uri="{FF2B5EF4-FFF2-40B4-BE49-F238E27FC236}">
              <a16:creationId xmlns:a16="http://schemas.microsoft.com/office/drawing/2014/main" id="{B2E44A29-F3E8-4B55-A75C-D1933613AC7D}"/>
            </a:ext>
          </a:extLst>
        </xdr:cNvPr>
        <xdr:cNvCxnSpPr/>
      </xdr:nvCxnSpPr>
      <xdr:spPr>
        <a:xfrm>
          <a:off x="12814300" y="13356540"/>
          <a:ext cx="889000" cy="2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8502E76A-A320-4F31-8EF8-9752020A52C9}"/>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53D2A9AA-CFF5-439B-93F2-E9F9D2656908}"/>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31676A3F-2657-4596-82AF-63DAEF2A4DE5}"/>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91834ADD-7CB3-4B40-858A-26EAFB48F82F}"/>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19A0720A-4CCF-4692-8313-78B221AFE43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44A6F28B-DE82-4367-BD58-B67239256968}"/>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1104E573-E2FD-44A2-A770-558122E65C3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B05306B0-A8FE-4774-8416-7204077C83FB}"/>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58E9DAA-B3ED-4152-A9F6-125A3D32955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33905</xdr:rowOff>
    </xdr:from>
    <xdr:to>
      <xdr:col>85</xdr:col>
      <xdr:colOff>177800</xdr:colOff>
      <xdr:row>77</xdr:row>
      <xdr:rowOff>135505</xdr:rowOff>
    </xdr:to>
    <xdr:sp macro="" textlink="">
      <xdr:nvSpPr>
        <xdr:cNvPr id="647" name="楕円 646">
          <a:extLst>
            <a:ext uri="{FF2B5EF4-FFF2-40B4-BE49-F238E27FC236}">
              <a16:creationId xmlns:a16="http://schemas.microsoft.com/office/drawing/2014/main" id="{BF59B3D2-64D9-4335-B722-B47E96462398}"/>
            </a:ext>
          </a:extLst>
        </xdr:cNvPr>
        <xdr:cNvSpPr/>
      </xdr:nvSpPr>
      <xdr:spPr>
        <a:xfrm>
          <a:off x="16268700" y="1323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164732</xdr:rowOff>
    </xdr:from>
    <xdr:ext cx="534377" cy="259045"/>
    <xdr:sp macro="" textlink="">
      <xdr:nvSpPr>
        <xdr:cNvPr id="648" name="災害復旧費該当値テキスト">
          <a:extLst>
            <a:ext uri="{FF2B5EF4-FFF2-40B4-BE49-F238E27FC236}">
              <a16:creationId xmlns:a16="http://schemas.microsoft.com/office/drawing/2014/main" id="{B1403948-6314-4CB8-B6DB-01D0D837B863}"/>
            </a:ext>
          </a:extLst>
        </xdr:cNvPr>
        <xdr:cNvSpPr txBox="1"/>
      </xdr:nvSpPr>
      <xdr:spPr>
        <a:xfrm>
          <a:off x="16370300" y="1302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22498</xdr:rowOff>
    </xdr:from>
    <xdr:to>
      <xdr:col>81</xdr:col>
      <xdr:colOff>101600</xdr:colOff>
      <xdr:row>76</xdr:row>
      <xdr:rowOff>124098</xdr:rowOff>
    </xdr:to>
    <xdr:sp macro="" textlink="">
      <xdr:nvSpPr>
        <xdr:cNvPr id="649" name="楕円 648">
          <a:extLst>
            <a:ext uri="{FF2B5EF4-FFF2-40B4-BE49-F238E27FC236}">
              <a16:creationId xmlns:a16="http://schemas.microsoft.com/office/drawing/2014/main" id="{38076753-326B-413B-90D5-5031F86ACDE9}"/>
            </a:ext>
          </a:extLst>
        </xdr:cNvPr>
        <xdr:cNvSpPr/>
      </xdr:nvSpPr>
      <xdr:spPr>
        <a:xfrm>
          <a:off x="15430500" y="1305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140624</xdr:rowOff>
    </xdr:from>
    <xdr:ext cx="534377" cy="259045"/>
    <xdr:sp macro="" textlink="">
      <xdr:nvSpPr>
        <xdr:cNvPr id="650" name="テキスト ボックス 649">
          <a:extLst>
            <a:ext uri="{FF2B5EF4-FFF2-40B4-BE49-F238E27FC236}">
              <a16:creationId xmlns:a16="http://schemas.microsoft.com/office/drawing/2014/main" id="{9C5C2642-1DCB-476C-9135-DC4CFE04DAD4}"/>
            </a:ext>
          </a:extLst>
        </xdr:cNvPr>
        <xdr:cNvSpPr txBox="1"/>
      </xdr:nvSpPr>
      <xdr:spPr>
        <a:xfrm>
          <a:off x="15214111" y="1282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93170</xdr:rowOff>
    </xdr:from>
    <xdr:to>
      <xdr:col>76</xdr:col>
      <xdr:colOff>165100</xdr:colOff>
      <xdr:row>77</xdr:row>
      <xdr:rowOff>23320</xdr:rowOff>
    </xdr:to>
    <xdr:sp macro="" textlink="">
      <xdr:nvSpPr>
        <xdr:cNvPr id="651" name="楕円 650">
          <a:extLst>
            <a:ext uri="{FF2B5EF4-FFF2-40B4-BE49-F238E27FC236}">
              <a16:creationId xmlns:a16="http://schemas.microsoft.com/office/drawing/2014/main" id="{56DB5977-FAF2-4F3E-9EE8-936A1714A481}"/>
            </a:ext>
          </a:extLst>
        </xdr:cNvPr>
        <xdr:cNvSpPr/>
      </xdr:nvSpPr>
      <xdr:spPr>
        <a:xfrm>
          <a:off x="14541500" y="1312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39846</xdr:rowOff>
    </xdr:from>
    <xdr:ext cx="534377" cy="259045"/>
    <xdr:sp macro="" textlink="">
      <xdr:nvSpPr>
        <xdr:cNvPr id="652" name="テキスト ボックス 651">
          <a:extLst>
            <a:ext uri="{FF2B5EF4-FFF2-40B4-BE49-F238E27FC236}">
              <a16:creationId xmlns:a16="http://schemas.microsoft.com/office/drawing/2014/main" id="{ED481064-8EC6-4D61-BAF6-CC5238552DA4}"/>
            </a:ext>
          </a:extLst>
        </xdr:cNvPr>
        <xdr:cNvSpPr txBox="1"/>
      </xdr:nvSpPr>
      <xdr:spPr>
        <a:xfrm>
          <a:off x="14325111" y="1289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130316</xdr:rowOff>
    </xdr:from>
    <xdr:to>
      <xdr:col>72</xdr:col>
      <xdr:colOff>38100</xdr:colOff>
      <xdr:row>78</xdr:row>
      <xdr:rowOff>60466</xdr:rowOff>
    </xdr:to>
    <xdr:sp macro="" textlink="">
      <xdr:nvSpPr>
        <xdr:cNvPr id="653" name="楕円 652">
          <a:extLst>
            <a:ext uri="{FF2B5EF4-FFF2-40B4-BE49-F238E27FC236}">
              <a16:creationId xmlns:a16="http://schemas.microsoft.com/office/drawing/2014/main" id="{0E6D2C0C-93DF-4465-810E-1EA38DDD3ED5}"/>
            </a:ext>
          </a:extLst>
        </xdr:cNvPr>
        <xdr:cNvSpPr/>
      </xdr:nvSpPr>
      <xdr:spPr>
        <a:xfrm>
          <a:off x="13652500" y="1333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51593</xdr:rowOff>
    </xdr:from>
    <xdr:ext cx="469744" cy="259045"/>
    <xdr:sp macro="" textlink="">
      <xdr:nvSpPr>
        <xdr:cNvPr id="654" name="テキスト ボックス 653">
          <a:extLst>
            <a:ext uri="{FF2B5EF4-FFF2-40B4-BE49-F238E27FC236}">
              <a16:creationId xmlns:a16="http://schemas.microsoft.com/office/drawing/2014/main" id="{756CBFD9-3AC3-4279-898D-616427E37DB4}"/>
            </a:ext>
          </a:extLst>
        </xdr:cNvPr>
        <xdr:cNvSpPr txBox="1"/>
      </xdr:nvSpPr>
      <xdr:spPr>
        <a:xfrm>
          <a:off x="13468428" y="134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104090</xdr:rowOff>
    </xdr:from>
    <xdr:to>
      <xdr:col>67</xdr:col>
      <xdr:colOff>101600</xdr:colOff>
      <xdr:row>78</xdr:row>
      <xdr:rowOff>34240</xdr:rowOff>
    </xdr:to>
    <xdr:sp macro="" textlink="">
      <xdr:nvSpPr>
        <xdr:cNvPr id="655" name="楕円 654">
          <a:extLst>
            <a:ext uri="{FF2B5EF4-FFF2-40B4-BE49-F238E27FC236}">
              <a16:creationId xmlns:a16="http://schemas.microsoft.com/office/drawing/2014/main" id="{4BFC9BB5-B341-44B0-A6CE-4E53331D59B0}"/>
            </a:ext>
          </a:extLst>
        </xdr:cNvPr>
        <xdr:cNvSpPr/>
      </xdr:nvSpPr>
      <xdr:spPr>
        <a:xfrm>
          <a:off x="12763500" y="1330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25367</xdr:rowOff>
    </xdr:from>
    <xdr:ext cx="469744" cy="259045"/>
    <xdr:sp macro="" textlink="">
      <xdr:nvSpPr>
        <xdr:cNvPr id="656" name="テキスト ボックス 655">
          <a:extLst>
            <a:ext uri="{FF2B5EF4-FFF2-40B4-BE49-F238E27FC236}">
              <a16:creationId xmlns:a16="http://schemas.microsoft.com/office/drawing/2014/main" id="{D8B87380-D301-4367-80CA-56EE561528BB}"/>
            </a:ext>
          </a:extLst>
        </xdr:cNvPr>
        <xdr:cNvSpPr txBox="1"/>
      </xdr:nvSpPr>
      <xdr:spPr>
        <a:xfrm>
          <a:off x="12579428" y="133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9284256C-3AFE-474F-A2DE-154D47237A1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27E2F244-A83C-47B5-876D-8B493845132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A4047408-C7F8-4390-8CE4-62AD958D57D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D847678F-351F-4A74-9011-E5D744F7C9F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8B007D09-8EC0-4310-8358-E01BD6AC3D5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76BAAD3D-4D58-42E6-9012-94AF8B718FF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B15F265D-80DB-49D0-9A6C-2DF5DAF34AE6}"/>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4368EF7D-8423-4D88-8B8E-6102AACC3D0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A23C197-3A5B-485A-9474-8D19338F863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7A23B627-86B5-46DB-A47E-5E8EB5B855E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70A00622-52D1-4383-9B3C-39D13A817BBD}"/>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288AF389-F6F5-44F7-9A0E-7693CA4883EE}"/>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AB18E8E0-8FCE-4A76-9220-9951207408BC}"/>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5DB780A-5127-4866-8E28-4A557C85DE3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CDB7FE7-9907-4431-9C5A-6E2C6F375BDB}"/>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5FB702DB-4FEA-4048-B463-1CCD90D4A3CF}"/>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90E4A761-0121-4FF4-A940-6CC21E24F1EC}"/>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208F3FA8-B9B1-4D1D-84BB-F5DCA4525A7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18BDC693-A440-424E-9518-91A3A9B1EED7}"/>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C7F6588D-1D0E-45BE-8552-E82734213239}"/>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36AC143E-1DAA-4C9A-B0E5-A3336B116B9D}"/>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974718F-7236-414B-A826-4EE470F75C9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5831F2D1-51E5-49E0-89E5-24AF8B51063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E7040DAA-A5F5-44F6-8C66-22CA28328849}"/>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C126BDE7-3CF4-466A-8C92-FC8A27757581}"/>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8D5E470D-DA1E-488A-8C24-60C6A06F349B}"/>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F344FAE1-5C1A-4E86-853F-AF6D36210A45}"/>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BBEEC06A-488C-4B60-9180-EA31C0107272}"/>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65B58395-E6EF-4F13-B00E-05D9B17B2191}"/>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42951</xdr:rowOff>
    </xdr:from>
    <xdr:to>
      <xdr:col>85</xdr:col>
      <xdr:colOff>127000</xdr:colOff>
      <xdr:row>94</xdr:row>
      <xdr:rowOff>77152</xdr:rowOff>
    </xdr:to>
    <xdr:cxnSp macro="">
      <xdr:nvCxnSpPr>
        <xdr:cNvPr id="686" name="直線コネクタ 685">
          <a:extLst>
            <a:ext uri="{FF2B5EF4-FFF2-40B4-BE49-F238E27FC236}">
              <a16:creationId xmlns:a16="http://schemas.microsoft.com/office/drawing/2014/main" id="{0E06C5B7-B1F0-48EC-BD39-ABB01B8E5088}"/>
            </a:ext>
          </a:extLst>
        </xdr:cNvPr>
        <xdr:cNvCxnSpPr/>
      </xdr:nvCxnSpPr>
      <xdr:spPr>
        <a:xfrm flipV="1">
          <a:off x="15481300" y="16159251"/>
          <a:ext cx="838200" cy="3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A39123E6-7D21-4DE3-AB21-03080D37C78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9114AFA5-23C1-4BE2-908A-8ADC204DF3B1}"/>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43447</xdr:rowOff>
    </xdr:from>
    <xdr:to>
      <xdr:col>81</xdr:col>
      <xdr:colOff>50800</xdr:colOff>
      <xdr:row>94</xdr:row>
      <xdr:rowOff>77152</xdr:rowOff>
    </xdr:to>
    <xdr:cxnSp macro="">
      <xdr:nvCxnSpPr>
        <xdr:cNvPr id="689" name="直線コネクタ 688">
          <a:extLst>
            <a:ext uri="{FF2B5EF4-FFF2-40B4-BE49-F238E27FC236}">
              <a16:creationId xmlns:a16="http://schemas.microsoft.com/office/drawing/2014/main" id="{44F88D6F-AD89-4536-A224-16DEA9C8F8B2}"/>
            </a:ext>
          </a:extLst>
        </xdr:cNvPr>
        <xdr:cNvCxnSpPr/>
      </xdr:nvCxnSpPr>
      <xdr:spPr>
        <a:xfrm>
          <a:off x="14592300" y="16159747"/>
          <a:ext cx="889000" cy="3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5E23AD34-FE7C-4E6B-BF09-EA37980C1311}"/>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5B8AA11C-DC85-4EC4-8A42-2A893ADAB8E3}"/>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43447</xdr:rowOff>
    </xdr:from>
    <xdr:to>
      <xdr:col>76</xdr:col>
      <xdr:colOff>114300</xdr:colOff>
      <xdr:row>94</xdr:row>
      <xdr:rowOff>130683</xdr:rowOff>
    </xdr:to>
    <xdr:cxnSp macro="">
      <xdr:nvCxnSpPr>
        <xdr:cNvPr id="692" name="直線コネクタ 691">
          <a:extLst>
            <a:ext uri="{FF2B5EF4-FFF2-40B4-BE49-F238E27FC236}">
              <a16:creationId xmlns:a16="http://schemas.microsoft.com/office/drawing/2014/main" id="{C694D9C3-80F0-4990-862A-63662E281BBB}"/>
            </a:ext>
          </a:extLst>
        </xdr:cNvPr>
        <xdr:cNvCxnSpPr/>
      </xdr:nvCxnSpPr>
      <xdr:spPr>
        <a:xfrm flipV="1">
          <a:off x="13703300" y="16159747"/>
          <a:ext cx="889000" cy="8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392B0FB3-FC46-4EAF-86AC-C735BB94EDEC}"/>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5AB5CE68-D56C-4E87-B5B1-7742076737C3}"/>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130683</xdr:rowOff>
    </xdr:from>
    <xdr:to>
      <xdr:col>71</xdr:col>
      <xdr:colOff>177800</xdr:colOff>
      <xdr:row>95</xdr:row>
      <xdr:rowOff>44717</xdr:rowOff>
    </xdr:to>
    <xdr:cxnSp macro="">
      <xdr:nvCxnSpPr>
        <xdr:cNvPr id="695" name="直線コネクタ 694">
          <a:extLst>
            <a:ext uri="{FF2B5EF4-FFF2-40B4-BE49-F238E27FC236}">
              <a16:creationId xmlns:a16="http://schemas.microsoft.com/office/drawing/2014/main" id="{F4A8FC1A-6941-43E2-9745-63818CFC181D}"/>
            </a:ext>
          </a:extLst>
        </xdr:cNvPr>
        <xdr:cNvCxnSpPr/>
      </xdr:nvCxnSpPr>
      <xdr:spPr>
        <a:xfrm flipV="1">
          <a:off x="12814300" y="16246983"/>
          <a:ext cx="889000" cy="8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5867BE9F-7DDF-4697-92BF-ACFEC3E1EDDF}"/>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7" name="テキスト ボックス 696">
          <a:extLst>
            <a:ext uri="{FF2B5EF4-FFF2-40B4-BE49-F238E27FC236}">
              <a16:creationId xmlns:a16="http://schemas.microsoft.com/office/drawing/2014/main" id="{80AF6846-8B6E-4FAD-AA09-7C976A666134}"/>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1235E89F-9D18-4267-99ED-96839291D52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699" name="テキスト ボックス 698">
          <a:extLst>
            <a:ext uri="{FF2B5EF4-FFF2-40B4-BE49-F238E27FC236}">
              <a16:creationId xmlns:a16="http://schemas.microsoft.com/office/drawing/2014/main" id="{832F9561-8AB6-42D2-8019-2B7F25FA23C1}"/>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80A61A7-8311-448E-AC84-9CA7D539239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292AE458-40E2-4DFE-9055-A80B154C40C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B1260321-F880-46DC-A40A-F99063CC98A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493E5606-D9AF-4A92-BD72-114CFC16BAC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676900F2-1179-49D1-859E-FB38BE3CF6B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163601</xdr:rowOff>
    </xdr:from>
    <xdr:to>
      <xdr:col>85</xdr:col>
      <xdr:colOff>177800</xdr:colOff>
      <xdr:row>94</xdr:row>
      <xdr:rowOff>93751</xdr:rowOff>
    </xdr:to>
    <xdr:sp macro="" textlink="">
      <xdr:nvSpPr>
        <xdr:cNvPr id="705" name="楕円 704">
          <a:extLst>
            <a:ext uri="{FF2B5EF4-FFF2-40B4-BE49-F238E27FC236}">
              <a16:creationId xmlns:a16="http://schemas.microsoft.com/office/drawing/2014/main" id="{70460DB9-C874-4CDF-B958-9C627387F080}"/>
            </a:ext>
          </a:extLst>
        </xdr:cNvPr>
        <xdr:cNvSpPr/>
      </xdr:nvSpPr>
      <xdr:spPr>
        <a:xfrm>
          <a:off x="16268700" y="161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15028</xdr:rowOff>
    </xdr:from>
    <xdr:ext cx="534377" cy="259045"/>
    <xdr:sp macro="" textlink="">
      <xdr:nvSpPr>
        <xdr:cNvPr id="706" name="公債費該当値テキスト">
          <a:extLst>
            <a:ext uri="{FF2B5EF4-FFF2-40B4-BE49-F238E27FC236}">
              <a16:creationId xmlns:a16="http://schemas.microsoft.com/office/drawing/2014/main" id="{E6389AED-F392-49FB-B7F3-7BC2092A1973}"/>
            </a:ext>
          </a:extLst>
        </xdr:cNvPr>
        <xdr:cNvSpPr txBox="1"/>
      </xdr:nvSpPr>
      <xdr:spPr>
        <a:xfrm>
          <a:off x="16370300" y="1595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26352</xdr:rowOff>
    </xdr:from>
    <xdr:to>
      <xdr:col>81</xdr:col>
      <xdr:colOff>101600</xdr:colOff>
      <xdr:row>94</xdr:row>
      <xdr:rowOff>127952</xdr:rowOff>
    </xdr:to>
    <xdr:sp macro="" textlink="">
      <xdr:nvSpPr>
        <xdr:cNvPr id="707" name="楕円 706">
          <a:extLst>
            <a:ext uri="{FF2B5EF4-FFF2-40B4-BE49-F238E27FC236}">
              <a16:creationId xmlns:a16="http://schemas.microsoft.com/office/drawing/2014/main" id="{3CE1E3EE-5163-4A84-A1DB-4EF67DE39303}"/>
            </a:ext>
          </a:extLst>
        </xdr:cNvPr>
        <xdr:cNvSpPr/>
      </xdr:nvSpPr>
      <xdr:spPr>
        <a:xfrm>
          <a:off x="15430500" y="1614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144479</xdr:rowOff>
    </xdr:from>
    <xdr:ext cx="534377" cy="259045"/>
    <xdr:sp macro="" textlink="">
      <xdr:nvSpPr>
        <xdr:cNvPr id="708" name="テキスト ボックス 707">
          <a:extLst>
            <a:ext uri="{FF2B5EF4-FFF2-40B4-BE49-F238E27FC236}">
              <a16:creationId xmlns:a16="http://schemas.microsoft.com/office/drawing/2014/main" id="{232B3B11-6469-46A4-85F8-D09DBBA32FC9}"/>
            </a:ext>
          </a:extLst>
        </xdr:cNvPr>
        <xdr:cNvSpPr txBox="1"/>
      </xdr:nvSpPr>
      <xdr:spPr>
        <a:xfrm>
          <a:off x="15214111" y="1591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164097</xdr:rowOff>
    </xdr:from>
    <xdr:to>
      <xdr:col>76</xdr:col>
      <xdr:colOff>165100</xdr:colOff>
      <xdr:row>94</xdr:row>
      <xdr:rowOff>94247</xdr:rowOff>
    </xdr:to>
    <xdr:sp macro="" textlink="">
      <xdr:nvSpPr>
        <xdr:cNvPr id="709" name="楕円 708">
          <a:extLst>
            <a:ext uri="{FF2B5EF4-FFF2-40B4-BE49-F238E27FC236}">
              <a16:creationId xmlns:a16="http://schemas.microsoft.com/office/drawing/2014/main" id="{0497BCE5-15DD-4526-A3B1-D3A8CAB007A8}"/>
            </a:ext>
          </a:extLst>
        </xdr:cNvPr>
        <xdr:cNvSpPr/>
      </xdr:nvSpPr>
      <xdr:spPr>
        <a:xfrm>
          <a:off x="14541500" y="1610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110774</xdr:rowOff>
    </xdr:from>
    <xdr:ext cx="534377" cy="259045"/>
    <xdr:sp macro="" textlink="">
      <xdr:nvSpPr>
        <xdr:cNvPr id="710" name="テキスト ボックス 709">
          <a:extLst>
            <a:ext uri="{FF2B5EF4-FFF2-40B4-BE49-F238E27FC236}">
              <a16:creationId xmlns:a16="http://schemas.microsoft.com/office/drawing/2014/main" id="{3B0CA633-F60A-4366-B19D-E23F6C5B4CE3}"/>
            </a:ext>
          </a:extLst>
        </xdr:cNvPr>
        <xdr:cNvSpPr txBox="1"/>
      </xdr:nvSpPr>
      <xdr:spPr>
        <a:xfrm>
          <a:off x="14325111" y="1588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79883</xdr:rowOff>
    </xdr:from>
    <xdr:to>
      <xdr:col>72</xdr:col>
      <xdr:colOff>38100</xdr:colOff>
      <xdr:row>95</xdr:row>
      <xdr:rowOff>10033</xdr:rowOff>
    </xdr:to>
    <xdr:sp macro="" textlink="">
      <xdr:nvSpPr>
        <xdr:cNvPr id="711" name="楕円 710">
          <a:extLst>
            <a:ext uri="{FF2B5EF4-FFF2-40B4-BE49-F238E27FC236}">
              <a16:creationId xmlns:a16="http://schemas.microsoft.com/office/drawing/2014/main" id="{037E8E24-AC73-4130-94A0-ECC28E1D28D0}"/>
            </a:ext>
          </a:extLst>
        </xdr:cNvPr>
        <xdr:cNvSpPr/>
      </xdr:nvSpPr>
      <xdr:spPr>
        <a:xfrm>
          <a:off x="13652500" y="1619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26560</xdr:rowOff>
    </xdr:from>
    <xdr:ext cx="534377" cy="259045"/>
    <xdr:sp macro="" textlink="">
      <xdr:nvSpPr>
        <xdr:cNvPr id="712" name="テキスト ボックス 711">
          <a:extLst>
            <a:ext uri="{FF2B5EF4-FFF2-40B4-BE49-F238E27FC236}">
              <a16:creationId xmlns:a16="http://schemas.microsoft.com/office/drawing/2014/main" id="{2DE25395-C757-4DA6-9605-91D56E9EA905}"/>
            </a:ext>
          </a:extLst>
        </xdr:cNvPr>
        <xdr:cNvSpPr txBox="1"/>
      </xdr:nvSpPr>
      <xdr:spPr>
        <a:xfrm>
          <a:off x="13436111" y="1597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165367</xdr:rowOff>
    </xdr:from>
    <xdr:to>
      <xdr:col>67</xdr:col>
      <xdr:colOff>101600</xdr:colOff>
      <xdr:row>95</xdr:row>
      <xdr:rowOff>95517</xdr:rowOff>
    </xdr:to>
    <xdr:sp macro="" textlink="">
      <xdr:nvSpPr>
        <xdr:cNvPr id="713" name="楕円 712">
          <a:extLst>
            <a:ext uri="{FF2B5EF4-FFF2-40B4-BE49-F238E27FC236}">
              <a16:creationId xmlns:a16="http://schemas.microsoft.com/office/drawing/2014/main" id="{DBBA2F45-2970-46E1-8177-02AEE6246FA7}"/>
            </a:ext>
          </a:extLst>
        </xdr:cNvPr>
        <xdr:cNvSpPr/>
      </xdr:nvSpPr>
      <xdr:spPr>
        <a:xfrm>
          <a:off x="12763500" y="1628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112044</xdr:rowOff>
    </xdr:from>
    <xdr:ext cx="534377" cy="259045"/>
    <xdr:sp macro="" textlink="">
      <xdr:nvSpPr>
        <xdr:cNvPr id="714" name="テキスト ボックス 713">
          <a:extLst>
            <a:ext uri="{FF2B5EF4-FFF2-40B4-BE49-F238E27FC236}">
              <a16:creationId xmlns:a16="http://schemas.microsoft.com/office/drawing/2014/main" id="{05FCBA06-3221-4BBD-A6E1-DC1FBDA7BE37}"/>
            </a:ext>
          </a:extLst>
        </xdr:cNvPr>
        <xdr:cNvSpPr txBox="1"/>
      </xdr:nvSpPr>
      <xdr:spPr>
        <a:xfrm>
          <a:off x="12547111" y="1605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BFE8E0AB-7C3B-44D2-BB54-02431CAF7D2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A2442EB2-FC97-4D7F-8BAF-535BC965B02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DB441B18-6A9F-474F-B660-55857D549A4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364D2438-01E1-4B58-B895-E1BA5A3549B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D75C6173-DB87-4FEF-A097-E1958B7BD48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4C145EAD-637E-41E3-A520-2D31F721AC1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4A7B15A3-EEE4-4B6F-B599-6B4CDE0DB643}"/>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FA4F4F5E-4991-4FEE-9945-36B212FA23D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DEE0C752-7CD3-4B82-A4A4-FB2CB1E8A79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716E5617-711B-402E-9B1E-FC3F160CB0C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67AE4EC7-9D9E-4DD0-A5C6-0F3FC427CEF4}"/>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7AF38D98-CB88-4A6C-B794-CE1EA3AAD337}"/>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C7A2443D-BF40-4F97-8502-8F14CCD0FEFF}"/>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CC8A133-95AC-4ECF-A035-72B7088C862A}"/>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36B2E950-F4D4-4EA1-85D1-F1BAC792295D}"/>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753C213F-4A25-4A33-9A76-464246E57F8B}"/>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53370A1B-6932-4E3E-9452-9DEF06C771E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29F62E18-B9EF-459C-96A5-27C994C08F2A}"/>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8C430BF8-EE9E-4347-8F53-A96D185F93F8}"/>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58AED0D2-2A87-4B8E-911D-2BB93F9678F3}"/>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280B16EC-F4F0-45F5-8828-BEF09BBB26DF}"/>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18556636-7D26-4BF8-AD2C-DD49BEA6E9EC}"/>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FFBFE7B0-CAF9-423B-B934-C6F6B531EF76}"/>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489B3C41-42A6-4F6A-A0B9-54C588F025C1}"/>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70744CFB-966B-42E5-9C79-4C92228BC783}"/>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59C23D9-D927-44BC-A4E5-6C6445F45932}"/>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18D56524-CDD9-402E-80F0-82645315AF9B}"/>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E55955C6-6431-485B-B921-B571475103E6}"/>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3B9FD27B-D42C-41F2-98A2-0EB966856FBA}"/>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67DE24EB-5F4B-485B-B56C-9E5A461AD12E}"/>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7A2AB065-8143-40A1-994F-5148C995CA1D}"/>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C63452AB-CE93-43C9-A3F6-C5F08022FC96}"/>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7E5C4A0F-8B3F-429C-B9AB-C4D41AF51B89}"/>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A33B6750-FD95-4243-A674-A6B74478EEE3}"/>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8A7FB468-ABB6-494D-B799-20D6F5B0E04F}"/>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132481F0-6DA0-46DB-B6B6-F539F3301B24}"/>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DB55E7E3-1635-49F4-BB97-05D52792474E}"/>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C265C43-C750-47C3-AC2A-AA4FD86522FF}"/>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FADE0019-58C5-43B4-90C7-1E851B01E20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7AA51EF8-B9FC-4B36-9572-036BA6EFE53F}"/>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CF56E345-B350-4CE7-B1AD-84E7B75E44CC}"/>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83060EC-321F-4582-A6C2-1EA8CBC855E5}"/>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81AF34CB-06D2-457A-ACF6-53F5163AF52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4F2C0A3B-0837-4763-8FAC-0D7716703CBF}"/>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C84DB50D-EDA6-4ECE-A2D1-9ABFCE4A1B15}"/>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8C3D29C5-D456-447A-A116-FC59140DB1B1}"/>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121AD3A9-6529-4DF7-AADA-51F6E4A23EA9}"/>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D1E8BA68-1ADC-4A37-87AA-28B990F60594}"/>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8E78BFCD-8C58-4C09-B574-F6A610846A39}"/>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3BFDF24B-16C1-46C0-A133-7F06DE268219}"/>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9F7918C2-8E9F-4FEE-A38F-CF862F1EE7CD}"/>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7E6B4145-6774-4F9F-BD34-D74E1460E552}"/>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FAB07044-31F6-45EC-849B-173AEF2B7092}"/>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6FCFA55B-0941-4BCA-8346-646C932646C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288CFF7F-D2B3-4D6C-B25C-F8E177361B4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DF43B891-51A0-4184-A1E0-54A223D75DB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BC8AE0F2-E989-490D-A4CE-A79E0E0718F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923C1F07-4922-4512-AF1B-C4734B82DFB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7504CA83-B821-446B-B0D2-F43A177AA67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8BD40B17-C88F-4442-BCA2-7D8C23AFF79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CA4F69C8-8E64-4814-88F4-4120F1D7806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C6DB2E22-22A5-468E-BFAA-8A8B470B378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8FADA73D-900C-49BC-9875-73D2C337BFE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C99B049D-F104-4E06-B841-64930CD5FE1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9EE660F5-25CE-4974-887E-02B19298373C}"/>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FFD9DDDF-7FF7-4F99-954D-4802A666723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E926D743-AEA9-499A-A23C-C7C669F29B16}"/>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B88B34B9-509B-46D8-9C24-90EEABED537C}"/>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6FFFCD3F-B683-4075-AA8A-9CF35D2A917B}"/>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31728ED9-DEEA-4313-A3D6-A5EE13112131}"/>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48A21EE2-82F8-4545-AFB6-132E1A5848D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417F35C5-9DA5-4DE5-B023-C5AF9692DAB5}"/>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A62EA51E-436E-485F-B730-957D5AAD736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686C0542-2BF8-402C-A4EF-7069883AE96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5095C8A2-AC1E-4E5C-B96B-D73F5B9A0A5D}"/>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C20AD6D0-D61E-4DDB-9780-8B73D083CB1F}"/>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D6D19336-C1A8-439A-9A94-1718854A692F}"/>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172EA896-5890-4824-8BCF-7728A7D42E43}"/>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1AC96B2D-EA45-4E6B-A899-7F349E35EC14}"/>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20FB5E8A-348D-4738-A587-12984E389241}"/>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545127BB-9F4B-4C1A-AE4D-5728655F1D85}"/>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998EEA9D-FC13-4775-BEF9-62E676835F9C}"/>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9940E898-F6F3-4124-A92E-71627B842DC4}"/>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D04E1A6-6216-4E69-95E5-BA209BA578A9}"/>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43662DD4-9FC1-4D67-8B60-36341F0675EC}"/>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3FC7C0F6-0271-4CBE-B0FC-5EAB13AD393E}"/>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EF7C9D03-1A6C-4AE5-BD4E-C089FB92EA81}"/>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D3CE8405-1622-4ED6-8FB5-6333436A352F}"/>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DE9CB7A8-2BB8-4AA3-A37F-06BB2B8D89B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9BF96B1E-77FF-4294-A39A-3C7520AB9FF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67A2B161-676C-4EFC-95E3-C1A1DE7AF90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59507B87-838D-4F4C-AB0F-0FFE359A6F2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DFE56425-6C9A-49D7-A05D-A031F8B1F27A}"/>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9DAAF641-3809-4232-98B3-FB24AA50F9D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895A3A00-D75F-4FC6-8A0F-ECC7FE29D922}"/>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F0E7D382-AF74-4A63-BDA8-9AE4BF1F5A8C}"/>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7B58659B-054D-4CDA-AE12-28354104120F}"/>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1FA5D18E-FF95-4B92-A57C-71F353C9F034}"/>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980EFB7B-1E08-4581-864B-9E37961F9BD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6D85D2D8-253B-4204-BFFC-8CCA1968B84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858D651-FE74-4831-9A08-010DA62B7313}"/>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25856362-D2E3-4B4E-8370-FD7D95C6C16F}"/>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3227FDB2-2D60-4DBD-99DC-2180B2200ED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B34AFFA3-2205-478C-9289-691C6FCDAE5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BAF1DF18-C766-4B77-920F-B5F1959647B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川西まちなかテラスの建設工事開始により増額となった。民生費については、教育・保育施設給にかかる公定価格単価の上昇により増額となった。衛生費については、置賜広域病院企業団に係る負担金の一部が、本町を経由して支出されることから数値が突出している。労働費については、職員給与費の増により増額となった。土木費については、大雪による除排雪経費の増により増加となった。教育費については、中学校長寿命化整備事業により増額となった。災害復旧費については、令和４年８月豪雨災害復旧工事の完了により減額となった。公債費については、繰上償還及び金利上昇に伴う償還利子の増により増加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今後も引き続き、実施事業の厳選や歳出の徹底した見直しと施策の重点化の両立に努め財政の健全化を図る。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F14093A-B10F-4A64-8052-6CB5BF6EC8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52A37CB6-0685-4358-B088-F58F14BB5D1F}"/>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BFE7A985-795D-4427-AB61-F9747B3394E5}"/>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5C37013-7A64-4435-9972-75829087216E}"/>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65074FC-C0F4-48DD-BFA2-12E4840CFB4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9200E17B-B558-483B-A8B7-7FDFAE56091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F3AF97BD-B16A-406B-976A-139AAE9BBFBC}"/>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B578C94-6361-4FB8-B5CE-3FEB9BA8A3B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18A30B8-FFF5-4D40-A061-F8A6BD798151}"/>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327366D-0458-412D-A892-51AD1E23C03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C22137F8-5B44-4148-8780-05876D49D87D}"/>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7C767E87-2DEF-4120-B661-8EFE5B360A96}"/>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84224FCB-ADB9-4E2D-B39C-EC50B51E99B7}"/>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歳入では繰越金、国庫支出金が減少した。歳出では、積立金が増加したため、実質単年度収支は</a:t>
          </a:r>
          <a:r>
            <a:rPr kumimoji="1" lang="en-US" altLang="ja-JP" sz="1400">
              <a:latin typeface="ＭＳ ゴシック" pitchFamily="49" charset="-128"/>
              <a:ea typeface="ＭＳ ゴシック" pitchFamily="49" charset="-128"/>
            </a:rPr>
            <a:t>0.8</a:t>
          </a:r>
          <a:r>
            <a:rPr kumimoji="1" lang="ja-JP" altLang="en-US" sz="1400">
              <a:latin typeface="ＭＳ ゴシック" pitchFamily="49" charset="-128"/>
              <a:ea typeface="ＭＳ ゴシック" pitchFamily="49" charset="-128"/>
            </a:rPr>
            <a:t>ポイント減少した。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今後も、診療所整備等の大型事業が控えているため、決算剰余金等を確実に積み立てながら健全な財政運営に努める。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E89F1D3-7333-415C-94D2-33B743A79D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7B8CB63-1CEB-4434-B912-B42C50D88A84}"/>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8D02272-1B6E-4103-B4DD-7E18A933BC8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310B89B-D93F-4D1F-A2DE-305CAB6DBC6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AD5C92EC-7CFC-4513-A32D-1BD0D56F9DFF}"/>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40E107BD-1864-425E-BE15-DBA6D836A3D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C79EF51-131C-4A2D-AE50-F58024A384E1}"/>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94B2CEA0-5261-4743-A93F-E76C16378321}"/>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66FEC782-4F90-4921-9F3C-DFAA70DA5261}"/>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今年度においても、赤字額が発生した会計はなかった。</a:t>
          </a:r>
        </a:p>
        <a:p>
          <a:r>
            <a:rPr kumimoji="1" lang="ja-JP" altLang="en-US" sz="1400">
              <a:latin typeface="ＭＳ ゴシック" pitchFamily="49" charset="-128"/>
              <a:ea typeface="ＭＳ ゴシック" pitchFamily="49" charset="-128"/>
            </a:rPr>
            <a:t>　一般会計については、引き続き実施事業の厳選や歳出の徹底した見直しと施策の重点化の両立に努め、財政の健全化を図る。</a:t>
          </a:r>
        </a:p>
        <a:p>
          <a:r>
            <a:rPr kumimoji="1" lang="ja-JP" altLang="en-US" sz="1400">
              <a:latin typeface="ＭＳ ゴシック" pitchFamily="49" charset="-128"/>
              <a:ea typeface="ＭＳ ゴシック" pitchFamily="49" charset="-128"/>
            </a:rPr>
            <a:t>　水道事業会計については、給水人口の減少等により厳しい運営が見込まれるため、経営健全化計画に基づき経営改善に向け取組の強化を図る。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FDB68692-8A28-4970-9092-DF7FE05F222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983B6AFB-1561-4414-A7A5-2511863488AE}"/>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28342BF-198F-4A6D-964B-7CBA4E86FEE2}"/>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B2CB4D08-2EF0-44DF-9BC2-5D9208BA244C}"/>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7B3E704-5F42-4D3A-9941-B6E210CCBDE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DD6AC53F-BF6E-4163-8C18-98B1B4B6E39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F0F28AC6-1C2D-40CC-A0F2-AE4B9082C3F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E5C079FF-8879-4E84-9883-B10D92C22E57}"/>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27C4A0A5-E10C-4833-B40C-D0F5B8205005}"/>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99DF0A87-ACAA-4613-82F6-122A4D92AD77}"/>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6A0957B1-29E1-46C8-8C07-17928293EC9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3A8D7A3A-34D4-4C8F-831A-FAB06797606A}"/>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5F22353-FC31-4CA4-9CD1-771F82AE18E2}"/>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F287EF3-92BE-498D-A56C-8B6E1782FF74}"/>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4BFFCB4B-F5B5-409A-8632-E82C9FE0AD7F}"/>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9D7AAED9-9606-4762-A157-C757AF32EE9A}"/>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7A14871-F1D9-4048-B10B-CFA0869A1B3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7E8F143-CBDF-4B53-BC34-F3E77739042D}"/>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A79F930-5EEC-45E2-9914-FB9AA789204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BF1D5901-9E94-471D-9764-3C5797516F66}"/>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0DB8160-6075-4AF4-83A8-CF5317E63F2B}"/>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552C311C-301E-44E3-9DC9-FA9B636BB0DC}"/>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0C4C01E-9CD6-49B2-AA0D-17D935A56A57}"/>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DF066DF-55E1-4737-8A07-C887B952EFC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902C417B-97AF-4D30-9654-134CDD4495CB}"/>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80BF66D-F099-49D4-A950-FBD9717FB914}"/>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D750716-01AC-4551-AD10-7AB35B94D6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792B9423-C622-478D-B00E-7FCC3EF7515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A1AFBE83-157A-4A07-8685-43F6C483176B}"/>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元利償還金は、令和元年度に発行した市町村役場機能緊急保全事業債や開始令和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年度に発行した令和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月豪雨による災害復旧債などの元金償還開始により増加したが、公営企業債の元利償還金に対する繰入金は減少した。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元利償還金については、今後増加が見込まれることから、投資的経費の圧縮及び平準化により町債発行の縮減を図り財政の健全化に努める。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64BC7F6-2AAC-498E-835E-116AC7AE87E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255A28E6-715A-40BB-93E4-D3D444DA7D2F}"/>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31CEF1BD-F53F-4C0D-845A-26D7419282EC}"/>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EC70D13-F8A5-48E9-AE4E-E0749869D197}"/>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188389A-89D9-41ED-8F8A-AF5AB075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E10EDD4-5DCF-45B4-BAF4-7A1118823701}"/>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62FDE5D7-5BFD-4B02-833E-1E35B5F658F3}"/>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B9FF4780-383E-4D6D-832C-1BA90A37F25C}"/>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AC472FBE-94B0-43B2-ACBE-A0771D23EC0A}"/>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EE57231-4A05-4BF2-8C71-6A1E23AB5324}"/>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EF2F09F-F358-4F77-81C8-A5F504426DB9}"/>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7A8404C5-B648-4CAF-A878-ABE7CEF61C01}"/>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4640706-8ED0-41A1-971D-4C53E81440DB}"/>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B0F41EC2-67D7-49EF-97A9-47221B6B204C}"/>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3FEEAF16-3297-4D0A-994A-A8E3AF3BFEC7}"/>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CF79FC6C-698C-4C43-A44B-3F1983D87EAC}"/>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6D5301D-A263-4383-8537-280E939E8983}"/>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5DEAB48-DF94-49D3-9EE6-0D17436E826C}"/>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53D38CA4-9BC3-4DE0-B0C9-01BCD5D2D341}"/>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2B0CC1EA-AA72-4184-BF03-68D132F7407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F7E30A5-496E-4545-9B23-E8499159F692}"/>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4680ACD-3B39-495C-865E-AE351B932D39}"/>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969F61C-6985-418F-8472-BB6069ECE4E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B0B622A-3DC4-4AE4-B243-BDE1DB64BFBE}"/>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32202488-2D2D-4B49-AA9A-88533790CFE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39F05D7-5E41-43F1-AA96-1B720DC1E45A}"/>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等繰入見込額及び組合負担等見込額の減少したものの、川西まちなかテラス整備にかかる町有施設整備事業債や中学校長寿命化整備かかる中学校施設整備事業債等による地方債残高の増加に加え、財政調整基金の繰替運用等による充当可能基金額及び基準財政需要額算入見込額の減少等により、充当可能財源が減少したため、将来負担比率の分子は昨年度と比較し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今後も、投資的経費を抑制し町債発行の縮減を図り財政の健全化に努める。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5E27DC5-3E91-4BEA-BDFE-A0920B7FE4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6FA4B88-F68A-444E-925E-3E36DD7D8A41}"/>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0DA8B81-1A35-40C1-A010-594AD352FC28}"/>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85D1EB9C-BCE1-43B2-87D0-8ACF4742741D}"/>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0247061-EC8F-48EC-A1AF-2037CAD693B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F87DD09D-CBF1-4735-99DF-33A5908D88A3}"/>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9671DAA-B62B-4A5A-BFB7-F58C51FE274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山形県川西町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944A963-A181-4C84-A6E2-393FB7BE901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1E063E3-9D79-433A-A565-7A212177108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894ACF9-E322-4B09-9FD7-54C7BA842FB3}"/>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F8D4275-3364-4578-97E0-29EB12863EF8}"/>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源調整として使用する場合が多いため、豪雪や災害等が起きると、基金残高が減少する。今年度の財政調整基金については、地方交付税の増や繰越金等の留保分の積立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減債基金については、積立による残高の増加、その他特定目的基金については、取崩の増による残高の減少となった。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％以上確保できるように、歳出抑制や計画的な積立を行っていく。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減債基金については、今後も診療所整備等の大型事業を計画しているため、計画的な積立を行い増加する元利償還金に対応していきたい。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その他基金については、適時積立と取崩を行い、健全財政の確立を目指す。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CE3AE92F-1FA3-42F4-B42B-59861A034E4C}"/>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190CD12-6918-4E0C-B807-B954C9344E58}"/>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5CA57F0-4313-42C6-9974-3C2C4B824FFC}"/>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特定目的基金の使途については、基金ごと条例を定め適正に管理している。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・人材育成交流基金：地域の活性化に向け、人材を育成し交流を促進する事業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・起業支援基金：活力ある地域産業を育成し、地域課題への対応を促進する事業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・子育て支援基金：子どもが健やかに生まれ育つ環境の向上を図る事業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・本間喜一顕彰基金：本町出身で愛知大学を創設された本間喜一氏を顕彰するとともに、愛知大学への就学支援、同校との交流推進等を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通じ人材育成を図る事業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・ふるさとづくり基金：寄附金を財源として、寄附者の社会的投資を具現化する事業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使途に合わせ適時積立と取崩を行っている。起業支援基金については、誘致企業支援補助金の交付、子育て支援基金については、子育て支援医療等の財源として活用しているため、過疎債ソフト分での積立を行いながら運用している。基金残高を見ながら積立を行っているものの、全体としては減少傾向が続いており、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特定目的基金については、基金残高を見ながら積立と取崩を行っていく。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34C5B35C-9C98-47DD-BC08-CCA70EFCD3B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A26033A-27D7-400F-A4EF-915F355278AD}"/>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7375B53F-D12D-4486-B6B4-39D9C364BC41}"/>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地方交付税の増や繰越金等の留保分の積立により前年度より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％以上確保できるように、歳出抑制や計画的な積立を行っていく。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4E37DEFE-483D-4C1F-A7C2-8BD7B17E55B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809B387E-5259-4BF7-82F7-C584E6E7150D}"/>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ADB88AAA-2AD8-43EC-AE9F-CFD1FCA1984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臨財債償還基金費及び今後の元利償還に備え、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百万円の積立を行ったことなどから、前年度より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新庁舎建設や中学校長寿命化整備等の大型事業により、公債費が大幅に増加する見込みであることから、積極的に積立を行い増加する償還金に対応していきたい。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9165B76-0068-47CA-B9D7-9CA591FA78EE}"/>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13,385
13,290
166.60
13,319,552
12,935,072
339,037
6,854,644
15,179,302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やや償却が進んでおり、前年と比較して１．２ポイント償却が進んだ。町立保育所（２施設：昭和５３年、平成５年建設）、幼稚園（２施設：昭和５７年・平成１１年建設）、公民館（６施設：大半が昭和５０年代建設）等の建設年度が古く償却が進んでいる。今後、小学校や町立幼児施設の統廃合を計画しており、老朽化している同施設の除却を検討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106226</xdr:rowOff>
    </xdr:from>
    <xdr:to>
      <xdr:col>23</xdr:col>
      <xdr:colOff>136525</xdr:colOff>
      <xdr:row>33</xdr:row>
      <xdr:rowOff>36376</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84653</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34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69215</xdr:rowOff>
    </xdr:from>
    <xdr:to>
      <xdr:col>19</xdr:col>
      <xdr:colOff>187325</xdr:colOff>
      <xdr:row>32</xdr:row>
      <xdr:rowOff>170815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120015</xdr:rowOff>
    </xdr:from>
    <xdr:to>
      <xdr:col>23</xdr:col>
      <xdr:colOff>85725</xdr:colOff>
      <xdr:row>32</xdr:row>
      <xdr:rowOff>157026</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377940"/>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104956</xdr:rowOff>
    </xdr:from>
    <xdr:to>
      <xdr:col>15</xdr:col>
      <xdr:colOff>187325</xdr:colOff>
      <xdr:row>32</xdr:row>
      <xdr:rowOff>35106</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155756</xdr:rowOff>
    </xdr:from>
    <xdr:to>
      <xdr:col>19</xdr:col>
      <xdr:colOff>136525</xdr:colOff>
      <xdr:row>32</xdr:row>
      <xdr:rowOff>120015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242231"/>
          <a:ext cx="762000" cy="135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123462</xdr:rowOff>
    </xdr:from>
    <xdr:to>
      <xdr:col>11</xdr:col>
      <xdr:colOff>187325</xdr:colOff>
      <xdr:row>32</xdr:row>
      <xdr:rowOff>53612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20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155756</xdr:rowOff>
    </xdr:from>
    <xdr:to>
      <xdr:col>15</xdr:col>
      <xdr:colOff>136525</xdr:colOff>
      <xdr:row>32</xdr:row>
      <xdr:rowOff>2812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flipV="1">
          <a:off x="2527300" y="6242231"/>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141968</xdr:rowOff>
    </xdr:from>
    <xdr:to>
      <xdr:col>7</xdr:col>
      <xdr:colOff>187325</xdr:colOff>
      <xdr:row>32</xdr:row>
      <xdr:rowOff>72118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2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2812</xdr:rowOff>
    </xdr:from>
    <xdr:to>
      <xdr:col>11</xdr:col>
      <xdr:colOff>136525</xdr:colOff>
      <xdr:row>32</xdr:row>
      <xdr:rowOff>21318</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1765300" y="6260737"/>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161942</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51633</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966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44739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63245</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役場新庁舎建設や令和４年８月豪雨災害に伴う災害復旧事業等より、地方債残高は年々増加している。庁舎建設基金の廃止により、財政調整基金に積み立てることができるようになったため残高は増加し、債務償還比率は、前年比６１・９ポイントの減となったが、類似団体平均と比較して大きく上回っている。</a:t>
          </a:r>
        </a:p>
        <a:p>
          <a:r>
            <a:rPr kumimoji="1" lang="ja-JP" altLang="en-US" sz="1050">
              <a:latin typeface="ＭＳ Ｐゴシック" panose="020B0600070205080204" pitchFamily="50" charset="-128"/>
              <a:ea typeface="ＭＳ Ｐゴシック" panose="020B0600070205080204" pitchFamily="50" charset="-128"/>
            </a:rPr>
            <a:t>　令和７年度に完了する予定の地域振興拠点施設整備や中学校の長寿命化整備に係る地方債発行額も多額となることから、比率は高めに推移すると見込まれるが、財源確保はもとより、他事業の地方債発行額の抑制を図り、将来的な財政負担の軽減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98616</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266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102443</xdr:rowOff>
    </xdr:from>
    <xdr:ext cx="469744"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53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98616</xdr:rowOff>
    </xdr:from>
    <xdr:to>
      <xdr:col>76</xdr:col>
      <xdr:colOff>111125</xdr:colOff>
      <xdr:row>33</xdr:row>
      <xdr:rowOff>98616</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527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115424</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687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92547</xdr:rowOff>
    </xdr:from>
    <xdr:to>
      <xdr:col>76</xdr:col>
      <xdr:colOff>73025</xdr:colOff>
      <xdr:row>30</xdr:row>
      <xdr:rowOff>22697</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836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72961</xdr:rowOff>
    </xdr:from>
    <xdr:to>
      <xdr:col>72</xdr:col>
      <xdr:colOff>123825</xdr:colOff>
      <xdr:row>30</xdr:row>
      <xdr:rowOff>3111</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86224</xdr:rowOff>
    </xdr:from>
    <xdr:to>
      <xdr:col>68</xdr:col>
      <xdr:colOff>123825</xdr:colOff>
      <xdr:row>30</xdr:row>
      <xdr:rowOff>16374</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82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82831</xdr:rowOff>
    </xdr:from>
    <xdr:to>
      <xdr:col>64</xdr:col>
      <xdr:colOff>123825</xdr:colOff>
      <xdr:row>30</xdr:row>
      <xdr:rowOff>12981</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826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602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107306</xdr:rowOff>
    </xdr:from>
    <xdr:to>
      <xdr:col>76</xdr:col>
      <xdr:colOff>73025</xdr:colOff>
      <xdr:row>33</xdr:row>
      <xdr:rowOff>37456</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636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22233</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628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31315</xdr:rowOff>
    </xdr:from>
    <xdr:to>
      <xdr:col>72</xdr:col>
      <xdr:colOff>123825</xdr:colOff>
      <xdr:row>33</xdr:row>
      <xdr:rowOff>132914</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64606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158106</xdr:rowOff>
    </xdr:from>
    <xdr:to>
      <xdr:col>76</xdr:col>
      <xdr:colOff>22225</xdr:colOff>
      <xdr:row>33</xdr:row>
      <xdr:rowOff>82114</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4084300" y="6416031"/>
          <a:ext cx="711200" cy="9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71873</xdr:rowOff>
    </xdr:from>
    <xdr:to>
      <xdr:col>68</xdr:col>
      <xdr:colOff>123825</xdr:colOff>
      <xdr:row>34</xdr:row>
      <xdr:rowOff>2023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650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82114</xdr:rowOff>
    </xdr:from>
    <xdr:to>
      <xdr:col>72</xdr:col>
      <xdr:colOff>73025</xdr:colOff>
      <xdr:row>33</xdr:row>
      <xdr:rowOff>122673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6511489"/>
          <a:ext cx="762000" cy="4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139074</xdr:rowOff>
    </xdr:from>
    <xdr:to>
      <xdr:col>64</xdr:col>
      <xdr:colOff>123825</xdr:colOff>
      <xdr:row>33</xdr:row>
      <xdr:rowOff>69224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63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18424</xdr:rowOff>
    </xdr:from>
    <xdr:to>
      <xdr:col>68</xdr:col>
      <xdr:colOff>73025</xdr:colOff>
      <xdr:row>33</xdr:row>
      <xdr:rowOff>122673</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2560300" y="6447799"/>
          <a:ext cx="762000" cy="10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140653</xdr:rowOff>
    </xdr:from>
    <xdr:to>
      <xdr:col>60</xdr:col>
      <xdr:colOff>123825</xdr:colOff>
      <xdr:row>34</xdr:row>
      <xdr:rowOff>70803</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657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18424</xdr:rowOff>
    </xdr:from>
    <xdr:to>
      <xdr:col>64</xdr:col>
      <xdr:colOff>73025</xdr:colOff>
      <xdr:row>34</xdr:row>
      <xdr:rowOff>20003</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6447799"/>
          <a:ext cx="762000" cy="17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19638</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59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32901</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60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29508</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60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58074</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80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124041</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655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164600</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659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60351</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648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61930</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66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13,385
13,290
166.60
13,319,552
12,935,072
339,037
6,854,644
15,179,302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19685</xdr:rowOff>
    </xdr:from>
    <xdr:to>
      <xdr:col>24</xdr:col>
      <xdr:colOff>114300</xdr:colOff>
      <xdr:row>37</xdr:row>
      <xdr:rowOff>121285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42562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156845</xdr:rowOff>
    </xdr:from>
    <xdr:to>
      <xdr:col>20</xdr:col>
      <xdr:colOff>38100</xdr:colOff>
      <xdr:row>37</xdr:row>
      <xdr:rowOff>86995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36195</xdr:rowOff>
    </xdr:from>
    <xdr:to>
      <xdr:col>24</xdr:col>
      <xdr:colOff>63500</xdr:colOff>
      <xdr:row>37</xdr:row>
      <xdr:rowOff>70485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3798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78740</xdr:rowOff>
    </xdr:from>
    <xdr:to>
      <xdr:col>15</xdr:col>
      <xdr:colOff>101600</xdr:colOff>
      <xdr:row>37</xdr:row>
      <xdr:rowOff>8890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129540</xdr:rowOff>
    </xdr:from>
    <xdr:to>
      <xdr:col>19</xdr:col>
      <xdr:colOff>177800</xdr:colOff>
      <xdr:row>37</xdr:row>
      <xdr:rowOff>36195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30174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166370</xdr:rowOff>
    </xdr:from>
    <xdr:to>
      <xdr:col>10</xdr:col>
      <xdr:colOff>165100</xdr:colOff>
      <xdr:row>37</xdr:row>
      <xdr:rowOff>96520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129540</xdr:rowOff>
    </xdr:from>
    <xdr:to>
      <xdr:col>15</xdr:col>
      <xdr:colOff>50800</xdr:colOff>
      <xdr:row>37</xdr:row>
      <xdr:rowOff>45720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630174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29210</xdr:rowOff>
    </xdr:from>
    <xdr:to>
      <xdr:col>6</xdr:col>
      <xdr:colOff>38100</xdr:colOff>
      <xdr:row>37</xdr:row>
      <xdr:rowOff>130810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45720</xdr:rowOff>
    </xdr:from>
    <xdr:to>
      <xdr:col>10</xdr:col>
      <xdr:colOff>114300</xdr:colOff>
      <xdr:row>37</xdr:row>
      <xdr:rowOff>80010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1130300" y="63893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103522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25417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113047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147337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96323</xdr:rowOff>
    </xdr:from>
    <xdr:to>
      <xdr:col>55</xdr:col>
      <xdr:colOff>50800</xdr:colOff>
      <xdr:row>38</xdr:row>
      <xdr:rowOff>26473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43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119200</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29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112459</xdr:rowOff>
    </xdr:from>
    <xdr:to>
      <xdr:col>50</xdr:col>
      <xdr:colOff>165100</xdr:colOff>
      <xdr:row>38</xdr:row>
      <xdr:rowOff>42608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4561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147123</xdr:rowOff>
    </xdr:from>
    <xdr:to>
      <xdr:col>55</xdr:col>
      <xdr:colOff>0</xdr:colOff>
      <xdr:row>37</xdr:row>
      <xdr:rowOff>163258</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490773"/>
          <a:ext cx="838200" cy="1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128079</xdr:rowOff>
    </xdr:from>
    <xdr:to>
      <xdr:col>46</xdr:col>
      <xdr:colOff>38100</xdr:colOff>
      <xdr:row>38</xdr:row>
      <xdr:rowOff>58229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47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163258</xdr:rowOff>
    </xdr:from>
    <xdr:to>
      <xdr:col>50</xdr:col>
      <xdr:colOff>114300</xdr:colOff>
      <xdr:row>38</xdr:row>
      <xdr:rowOff>7430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506908"/>
          <a:ext cx="889000" cy="1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147872</xdr:rowOff>
    </xdr:from>
    <xdr:to>
      <xdr:col>41</xdr:col>
      <xdr:colOff>101600</xdr:colOff>
      <xdr:row>38</xdr:row>
      <xdr:rowOff>78022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49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7430</xdr:rowOff>
    </xdr:from>
    <xdr:to>
      <xdr:col>45</xdr:col>
      <xdr:colOff>177800</xdr:colOff>
      <xdr:row>38</xdr:row>
      <xdr:rowOff>27222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522530"/>
          <a:ext cx="889000" cy="1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164541</xdr:rowOff>
    </xdr:from>
    <xdr:to>
      <xdr:col>36</xdr:col>
      <xdr:colOff>165100</xdr:colOff>
      <xdr:row>38</xdr:row>
      <xdr:rowOff>94691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50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27222</xdr:rowOff>
    </xdr:from>
    <xdr:to>
      <xdr:col>41</xdr:col>
      <xdr:colOff>50800</xdr:colOff>
      <xdr:row>38</xdr:row>
      <xdr:rowOff>43891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542322"/>
          <a:ext cx="8890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59136</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23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74756</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24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94549</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26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111218</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2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112140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105954</xdr:rowOff>
    </xdr:from>
    <xdr:to>
      <xdr:col>20</xdr:col>
      <xdr:colOff>38100</xdr:colOff>
      <xdr:row>62</xdr:row>
      <xdr:rowOff>36104</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156754</xdr:rowOff>
    </xdr:from>
    <xdr:to>
      <xdr:col>24</xdr:col>
      <xdr:colOff>63500</xdr:colOff>
      <xdr:row>62</xdr:row>
      <xdr:rowOff>13063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61520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25944</xdr:rowOff>
    </xdr:from>
    <xdr:to>
      <xdr:col>15</xdr:col>
      <xdr:colOff>101600</xdr:colOff>
      <xdr:row>61</xdr:row>
      <xdr:rowOff>127544</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76744</xdr:rowOff>
    </xdr:from>
    <xdr:to>
      <xdr:col>19</xdr:col>
      <xdr:colOff>177800</xdr:colOff>
      <xdr:row>61</xdr:row>
      <xdr:rowOff>156754</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35194"/>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76744</xdr:rowOff>
    </xdr:from>
    <xdr:to>
      <xdr:col>15</xdr:col>
      <xdr:colOff>50800</xdr:colOff>
      <xdr:row>61</xdr:row>
      <xdr:rowOff>76744</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351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32476</xdr:rowOff>
    </xdr:from>
    <xdr:to>
      <xdr:col>6</xdr:col>
      <xdr:colOff>38100</xdr:colOff>
      <xdr:row>61</xdr:row>
      <xdr:rowOff>134076</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76744</xdr:rowOff>
    </xdr:from>
    <xdr:to>
      <xdr:col>10</xdr:col>
      <xdr:colOff>114300</xdr:colOff>
      <xdr:row>61</xdr:row>
      <xdr:rowOff>83276</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flipV="1">
          <a:off x="1130300" y="105351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27231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65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118671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125203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71031</xdr:rowOff>
    </xdr:from>
    <xdr:to>
      <xdr:col>55</xdr:col>
      <xdr:colOff>50800</xdr:colOff>
      <xdr:row>63</xdr:row>
      <xdr:rowOff>1181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70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49458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679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79068</xdr:rowOff>
    </xdr:from>
    <xdr:to>
      <xdr:col>50</xdr:col>
      <xdr:colOff>165100</xdr:colOff>
      <xdr:row>63</xdr:row>
      <xdr:rowOff>9218</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70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121831</xdr:rowOff>
    </xdr:from>
    <xdr:to>
      <xdr:col>55</xdr:col>
      <xdr:colOff>0</xdr:colOff>
      <xdr:row>62</xdr:row>
      <xdr:rowOff>129868</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751731"/>
          <a:ext cx="838200" cy="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85782</xdr:rowOff>
    </xdr:from>
    <xdr:to>
      <xdr:col>46</xdr:col>
      <xdr:colOff>38100</xdr:colOff>
      <xdr:row>63</xdr:row>
      <xdr:rowOff>15932</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1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129868</xdr:rowOff>
    </xdr:from>
    <xdr:to>
      <xdr:col>50</xdr:col>
      <xdr:colOff>114300</xdr:colOff>
      <xdr:row>62</xdr:row>
      <xdr:rowOff>136582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759768"/>
          <a:ext cx="889000" cy="6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94910</xdr:rowOff>
    </xdr:from>
    <xdr:to>
      <xdr:col>41</xdr:col>
      <xdr:colOff>101600</xdr:colOff>
      <xdr:row>63</xdr:row>
      <xdr:rowOff>25060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2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136582</xdr:rowOff>
    </xdr:from>
    <xdr:to>
      <xdr:col>45</xdr:col>
      <xdr:colOff>177800</xdr:colOff>
      <xdr:row>62</xdr:row>
      <xdr:rowOff>145710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766482"/>
          <a:ext cx="889000" cy="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104701</xdr:rowOff>
    </xdr:from>
    <xdr:to>
      <xdr:col>36</xdr:col>
      <xdr:colOff>165100</xdr:colOff>
      <xdr:row>63</xdr:row>
      <xdr:rowOff>34851</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3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145710</xdr:rowOff>
    </xdr:from>
    <xdr:to>
      <xdr:col>41</xdr:col>
      <xdr:colOff>50800</xdr:colOff>
      <xdr:row>62</xdr:row>
      <xdr:rowOff>155501</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775610"/>
          <a:ext cx="889000" cy="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345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80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7059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80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16187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817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25978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2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76836</xdr:rowOff>
    </xdr:from>
    <xdr:to>
      <xdr:col>24</xdr:col>
      <xdr:colOff>114300</xdr:colOff>
      <xdr:row>83</xdr:row>
      <xdr:rowOff>6986</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99713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50164</xdr:rowOff>
    </xdr:from>
    <xdr:to>
      <xdr:col>20</xdr:col>
      <xdr:colOff>38100</xdr:colOff>
      <xdr:row>83</xdr:row>
      <xdr:rowOff>151764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127636</xdr:rowOff>
    </xdr:from>
    <xdr:to>
      <xdr:col>24</xdr:col>
      <xdr:colOff>63500</xdr:colOff>
      <xdr:row>83</xdr:row>
      <xdr:rowOff>100964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3797300" y="14186536"/>
          <a:ext cx="8382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101600</xdr:rowOff>
    </xdr:from>
    <xdr:to>
      <xdr:col>15</xdr:col>
      <xdr:colOff>101600</xdr:colOff>
      <xdr:row>83</xdr:row>
      <xdr:rowOff>31750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152400</xdr:rowOff>
    </xdr:from>
    <xdr:to>
      <xdr:col>19</xdr:col>
      <xdr:colOff>177800</xdr:colOff>
      <xdr:row>83</xdr:row>
      <xdr:rowOff>100964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211300"/>
          <a:ext cx="88900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101600</xdr:rowOff>
    </xdr:from>
    <xdr:to>
      <xdr:col>10</xdr:col>
      <xdr:colOff>165100</xdr:colOff>
      <xdr:row>83</xdr:row>
      <xdr:rowOff>31750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152400</xdr:rowOff>
    </xdr:from>
    <xdr:to>
      <xdr:col>15</xdr:col>
      <xdr:colOff>50800</xdr:colOff>
      <xdr:row>82</xdr:row>
      <xdr:rowOff>152400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97789</xdr:rowOff>
    </xdr:from>
    <xdr:to>
      <xdr:col>6</xdr:col>
      <xdr:colOff>38100</xdr:colOff>
      <xdr:row>83</xdr:row>
      <xdr:rowOff>27939</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148589</xdr:rowOff>
    </xdr:from>
    <xdr:to>
      <xdr:col>10</xdr:col>
      <xdr:colOff>114300</xdr:colOff>
      <xdr:row>82</xdr:row>
      <xdr:rowOff>152400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207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168291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05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22877</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22877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19066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163322</xdr:rowOff>
    </xdr:from>
    <xdr:to>
      <xdr:col>55</xdr:col>
      <xdr:colOff>50800</xdr:colOff>
      <xdr:row>86</xdr:row>
      <xdr:rowOff>93472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73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78249</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65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166261</xdr:rowOff>
    </xdr:from>
    <xdr:to>
      <xdr:col>50</xdr:col>
      <xdr:colOff>165100</xdr:colOff>
      <xdr:row>86</xdr:row>
      <xdr:rowOff>96411</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73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42672</xdr:rowOff>
    </xdr:from>
    <xdr:to>
      <xdr:col>55</xdr:col>
      <xdr:colOff>0</xdr:colOff>
      <xdr:row>86</xdr:row>
      <xdr:rowOff>45611</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787372"/>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168548</xdr:rowOff>
    </xdr:from>
    <xdr:to>
      <xdr:col>46</xdr:col>
      <xdr:colOff>38100</xdr:colOff>
      <xdr:row>86</xdr:row>
      <xdr:rowOff>98698</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45611</xdr:rowOff>
    </xdr:from>
    <xdr:to>
      <xdr:col>50</xdr:col>
      <xdr:colOff>114300</xdr:colOff>
      <xdr:row>86</xdr:row>
      <xdr:rowOff>47898</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790311"/>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363</xdr:rowOff>
    </xdr:from>
    <xdr:to>
      <xdr:col>41</xdr:col>
      <xdr:colOff>101600</xdr:colOff>
      <xdr:row>86</xdr:row>
      <xdr:rowOff>101963</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7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47898</xdr:rowOff>
    </xdr:from>
    <xdr:to>
      <xdr:col>45</xdr:col>
      <xdr:colOff>177800</xdr:colOff>
      <xdr:row>86</xdr:row>
      <xdr:rowOff>51163</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7925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3302</xdr:rowOff>
    </xdr:from>
    <xdr:to>
      <xdr:col>36</xdr:col>
      <xdr:colOff>165100</xdr:colOff>
      <xdr:row>86</xdr:row>
      <xdr:rowOff>104902</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74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51163</xdr:rowOff>
    </xdr:from>
    <xdr:to>
      <xdr:col>41</xdr:col>
      <xdr:colOff>50800</xdr:colOff>
      <xdr:row>86</xdr:row>
      <xdr:rowOff>54102</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795863"/>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87538</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83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89825</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93090</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83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96029</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74385</xdr:rowOff>
    </xdr:from>
    <xdr:to>
      <xdr:col>85</xdr:col>
      <xdr:colOff>177800</xdr:colOff>
      <xdr:row>42</xdr:row>
      <xdr:rowOff>4535</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71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52812</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708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64588</xdr:rowOff>
    </xdr:from>
    <xdr:to>
      <xdr:col>81</xdr:col>
      <xdr:colOff>101600</xdr:colOff>
      <xdr:row>41</xdr:row>
      <xdr:rowOff>166188</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709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115388</xdr:rowOff>
    </xdr:from>
    <xdr:to>
      <xdr:col>85</xdr:col>
      <xdr:colOff>127000</xdr:colOff>
      <xdr:row>41</xdr:row>
      <xdr:rowOff>125185</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7144838"/>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138067</xdr:rowOff>
    </xdr:from>
    <xdr:to>
      <xdr:col>76</xdr:col>
      <xdr:colOff>165100</xdr:colOff>
      <xdr:row>41</xdr:row>
      <xdr:rowOff>68217</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17417</xdr:rowOff>
    </xdr:from>
    <xdr:to>
      <xdr:col>81</xdr:col>
      <xdr:colOff>50800</xdr:colOff>
      <xdr:row>41</xdr:row>
      <xdr:rowOff>115388</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4592300" y="704686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138067</xdr:rowOff>
    </xdr:from>
    <xdr:to>
      <xdr:col>72</xdr:col>
      <xdr:colOff>38100</xdr:colOff>
      <xdr:row>41</xdr:row>
      <xdr:rowOff>68217</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17417</xdr:rowOff>
    </xdr:from>
    <xdr:to>
      <xdr:col>76</xdr:col>
      <xdr:colOff>114300</xdr:colOff>
      <xdr:row>41</xdr:row>
      <xdr:rowOff>17417</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3703300" y="70468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170724</xdr:rowOff>
    </xdr:from>
    <xdr:to>
      <xdr:col>67</xdr:col>
      <xdr:colOff>101600</xdr:colOff>
      <xdr:row>41</xdr:row>
      <xdr:rowOff>100874</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70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17417</xdr:rowOff>
    </xdr:from>
    <xdr:to>
      <xdr:col>71</xdr:col>
      <xdr:colOff>177800</xdr:colOff>
      <xdr:row>41</xdr:row>
      <xdr:rowOff>50074</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flipV="1">
          <a:off x="12814300" y="704686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157315</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718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59344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59344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92001</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712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107315</xdr:rowOff>
    </xdr:from>
    <xdr:to>
      <xdr:col>116</xdr:col>
      <xdr:colOff>114300</xdr:colOff>
      <xdr:row>39</xdr:row>
      <xdr:rowOff>37465</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21107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130192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22199600"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120650</xdr:rowOff>
    </xdr:from>
    <xdr:to>
      <xdr:col>112</xdr:col>
      <xdr:colOff>38100</xdr:colOff>
      <xdr:row>39</xdr:row>
      <xdr:rowOff>50800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1272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158115</xdr:rowOff>
    </xdr:from>
    <xdr:to>
      <xdr:col>116</xdr:col>
      <xdr:colOff>63500</xdr:colOff>
      <xdr:row>39</xdr:row>
      <xdr:rowOff>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1323300" y="667321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132080</xdr:rowOff>
    </xdr:from>
    <xdr:to>
      <xdr:col>107</xdr:col>
      <xdr:colOff>101600</xdr:colOff>
      <xdr:row>39</xdr:row>
      <xdr:rowOff>62230</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0383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0</xdr:rowOff>
    </xdr:from>
    <xdr:to>
      <xdr:col>111</xdr:col>
      <xdr:colOff>177800</xdr:colOff>
      <xdr:row>39</xdr:row>
      <xdr:rowOff>11430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0434300" y="6686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9494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11430</xdr:rowOff>
    </xdr:from>
    <xdr:to>
      <xdr:col>107</xdr:col>
      <xdr:colOff>50800</xdr:colOff>
      <xdr:row>39</xdr:row>
      <xdr:rowOff>26670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9545300" y="6697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107315</xdr:rowOff>
    </xdr:from>
    <xdr:to>
      <xdr:col>98</xdr:col>
      <xdr:colOff>38100</xdr:colOff>
      <xdr:row>40</xdr:row>
      <xdr:rowOff>37465</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8605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26670</xdr:rowOff>
    </xdr:from>
    <xdr:to>
      <xdr:col>102</xdr:col>
      <xdr:colOff>114300</xdr:colOff>
      <xdr:row>39</xdr:row>
      <xdr:rowOff>158115</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8656300" y="671322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41927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10757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53357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019942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9310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28592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8421427" y="688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55</xdr:row>
      <xdr:rowOff>57150</xdr:rowOff>
    </xdr:from>
    <xdr:to>
      <xdr:col>90</xdr:col>
      <xdr:colOff>25400</xdr:colOff>
      <xdr:row>68</xdr:row>
      <xdr:rowOff>114300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1207750" y="91440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34925</xdr:rowOff>
    </xdr:from>
    <xdr:to>
      <xdr:col>85</xdr:col>
      <xdr:colOff>177800</xdr:colOff>
      <xdr:row>60</xdr:row>
      <xdr:rowOff>136525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57802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1017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0</xdr:rowOff>
    </xdr:from>
    <xdr:to>
      <xdr:col>81</xdr:col>
      <xdr:colOff>101600</xdr:colOff>
      <xdr:row>60</xdr:row>
      <xdr:rowOff>101600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388745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101600</xdr:colOff>
      <xdr:row>60</xdr:row>
      <xdr:rowOff>50800</xdr:rowOff>
    </xdr:from>
    <xdr:to>
      <xdr:col>85</xdr:col>
      <xdr:colOff>127000</xdr:colOff>
      <xdr:row>60</xdr:row>
      <xdr:rowOff>85725</xdr:rowOff>
    </xdr:to>
    <xdr:cxnSp macro="">
      <xdr:nvCxnSpPr>
        <xdr:cNvPr id="558" name="直線コネクタ 557">
          <a:extLst>
            <a:ext uri="{FF2B5EF4-FFF2-40B4-BE49-F238E27FC236}">
              <a16:creationId xmlns:a16="http://schemas.microsoft.com/office/drawing/2014/main" id="{00000000-0008-0000-0100-00002E020000}"/>
            </a:ext>
          </a:extLst>
        </xdr:cNvPr>
        <xdr:cNvCxnSpPr>
          <a:stCxn id="557" idx="6"/>
        </xdr:cNvCxnSpPr>
      </xdr:nvCxnSpPr>
      <xdr:spPr>
        <a:xfrm>
          <a:off x="13989050" y="9963150"/>
          <a:ext cx="7112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124460</xdr:rowOff>
    </xdr:from>
    <xdr:to>
      <xdr:col>76</xdr:col>
      <xdr:colOff>165100</xdr:colOff>
      <xdr:row>60</xdr:row>
      <xdr:rowOff>54610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xdr:rowOff>
    </xdr:from>
    <xdr:to>
      <xdr:col>81</xdr:col>
      <xdr:colOff>0</xdr:colOff>
      <xdr:row>60</xdr:row>
      <xdr:rowOff>50800</xdr:rowOff>
    </xdr:to>
    <xdr:cxnSp macro="">
      <xdr:nvCxnSpPr>
        <xdr:cNvPr id="560" name="直線コネクタ 559">
          <a:extLst>
            <a:ext uri="{FF2B5EF4-FFF2-40B4-BE49-F238E27FC236}">
              <a16:creationId xmlns:a16="http://schemas.microsoft.com/office/drawing/2014/main" id="{00000000-0008-0000-0100-000030020000}"/>
            </a:ext>
          </a:extLst>
        </xdr:cNvPr>
        <xdr:cNvCxnSpPr>
          <a:endCxn id="557" idx="2"/>
        </xdr:cNvCxnSpPr>
      </xdr:nvCxnSpPr>
      <xdr:spPr>
        <a:xfrm>
          <a:off x="13144500" y="9916160"/>
          <a:ext cx="74295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92075</xdr:rowOff>
    </xdr:from>
    <xdr:to>
      <xdr:col>72</xdr:col>
      <xdr:colOff>38100</xdr:colOff>
      <xdr:row>60</xdr:row>
      <xdr:rowOff>22225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142875</xdr:rowOff>
    </xdr:from>
    <xdr:to>
      <xdr:col>76</xdr:col>
      <xdr:colOff>114300</xdr:colOff>
      <xdr:row>60</xdr:row>
      <xdr:rowOff>3810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3703300" y="102584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105410</xdr:rowOff>
    </xdr:from>
    <xdr:to>
      <xdr:col>67</xdr:col>
      <xdr:colOff>101600</xdr:colOff>
      <xdr:row>60</xdr:row>
      <xdr:rowOff>35560</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142875</xdr:rowOff>
    </xdr:from>
    <xdr:to>
      <xdr:col>71</xdr:col>
      <xdr:colOff>177800</xdr:colOff>
      <xdr:row>59</xdr:row>
      <xdr:rowOff>156210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flipV="1">
          <a:off x="12814300" y="102584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118127</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742044" y="970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71137</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4389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38752</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3500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00000000-0008-0000-0100-00005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78105</xdr:rowOff>
    </xdr:from>
    <xdr:to>
      <xdr:col>116</xdr:col>
      <xdr:colOff>62864</xdr:colOff>
      <xdr:row>63</xdr:row>
      <xdr:rowOff>150495</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flipV="1">
          <a:off x="22160864" y="9850755"/>
          <a:ext cx="0" cy="110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154322</xdr:rowOff>
    </xdr:from>
    <xdr:ext cx="469744" cy="259045"/>
    <xdr:sp macro="" textlink="">
      <xdr:nvSpPr>
        <xdr:cNvPr id="598" name="【学校施設】&#10;一人当たり面積最小値テキスト">
          <a:extLst>
            <a:ext uri="{FF2B5EF4-FFF2-40B4-BE49-F238E27FC236}">
              <a16:creationId xmlns:a16="http://schemas.microsoft.com/office/drawing/2014/main" id="{00000000-0008-0000-0100-000056020000}"/>
            </a:ext>
          </a:extLst>
        </xdr:cNvPr>
        <xdr:cNvSpPr txBox="1"/>
      </xdr:nvSpPr>
      <xdr:spPr>
        <a:xfrm>
          <a:off x="22199600" y="109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150495</xdr:rowOff>
    </xdr:from>
    <xdr:to>
      <xdr:col>116</xdr:col>
      <xdr:colOff>152400</xdr:colOff>
      <xdr:row>63</xdr:row>
      <xdr:rowOff>150495</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1095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24782</xdr:rowOff>
    </xdr:from>
    <xdr:ext cx="469744" cy="259045"/>
    <xdr:sp macro="" textlink="">
      <xdr:nvSpPr>
        <xdr:cNvPr id="600" name="【学校施設】&#10;一人当たり面積最大値テキスト">
          <a:extLst>
            <a:ext uri="{FF2B5EF4-FFF2-40B4-BE49-F238E27FC236}">
              <a16:creationId xmlns:a16="http://schemas.microsoft.com/office/drawing/2014/main" id="{00000000-0008-0000-0100-000058020000}"/>
            </a:ext>
          </a:extLst>
        </xdr:cNvPr>
        <xdr:cNvSpPr txBox="1"/>
      </xdr:nvSpPr>
      <xdr:spPr>
        <a:xfrm>
          <a:off x="22199600" y="962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78105</xdr:rowOff>
    </xdr:from>
    <xdr:to>
      <xdr:col>116</xdr:col>
      <xdr:colOff>152400</xdr:colOff>
      <xdr:row>57</xdr:row>
      <xdr:rowOff>78105</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22072600" y="9850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164990</xdr:rowOff>
    </xdr:from>
    <xdr:ext cx="469744" cy="259045"/>
    <xdr:sp macro="" textlink="">
      <xdr:nvSpPr>
        <xdr:cNvPr id="602" name="【学校施設】&#10;一人当たり面積平均値テキスト">
          <a:extLst>
            <a:ext uri="{FF2B5EF4-FFF2-40B4-BE49-F238E27FC236}">
              <a16:creationId xmlns:a16="http://schemas.microsoft.com/office/drawing/2014/main" id="{00000000-0008-0000-0100-00005A020000}"/>
            </a:ext>
          </a:extLst>
        </xdr:cNvPr>
        <xdr:cNvSpPr txBox="1"/>
      </xdr:nvSpPr>
      <xdr:spPr>
        <a:xfrm>
          <a:off x="22199600" y="104519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15113</xdr:rowOff>
    </xdr:from>
    <xdr:to>
      <xdr:col>116</xdr:col>
      <xdr:colOff>114300</xdr:colOff>
      <xdr:row>61</xdr:row>
      <xdr:rowOff>116713</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2110700" y="104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12827</xdr:rowOff>
    </xdr:from>
    <xdr:to>
      <xdr:col>112</xdr:col>
      <xdr:colOff>38100</xdr:colOff>
      <xdr:row>61</xdr:row>
      <xdr:rowOff>114427</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1272500" y="104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39497</xdr:rowOff>
    </xdr:from>
    <xdr:to>
      <xdr:col>107</xdr:col>
      <xdr:colOff>101600</xdr:colOff>
      <xdr:row>61</xdr:row>
      <xdr:rowOff>141097</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0383500" y="10497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106172</xdr:rowOff>
    </xdr:from>
    <xdr:to>
      <xdr:col>98</xdr:col>
      <xdr:colOff>38100</xdr:colOff>
      <xdr:row>62</xdr:row>
      <xdr:rowOff>36322</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18605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27305</xdr:rowOff>
    </xdr:from>
    <xdr:to>
      <xdr:col>116</xdr:col>
      <xdr:colOff>114300</xdr:colOff>
      <xdr:row>57</xdr:row>
      <xdr:rowOff>128905</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21107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151782</xdr:rowOff>
    </xdr:from>
    <xdr:ext cx="469744" cy="259045"/>
    <xdr:sp macro="" textlink="">
      <xdr:nvSpPr>
        <xdr:cNvPr id="614" name="【学校施設】&#10;一人当たり面積該当値テキスト">
          <a:extLst>
            <a:ext uri="{FF2B5EF4-FFF2-40B4-BE49-F238E27FC236}">
              <a16:creationId xmlns:a16="http://schemas.microsoft.com/office/drawing/2014/main" id="{00000000-0008-0000-0100-000066020000}"/>
            </a:ext>
          </a:extLst>
        </xdr:cNvPr>
        <xdr:cNvSpPr txBox="1"/>
      </xdr:nvSpPr>
      <xdr:spPr>
        <a:xfrm>
          <a:off x="22199600" y="975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54991</xdr:rowOff>
    </xdr:from>
    <xdr:to>
      <xdr:col>112</xdr:col>
      <xdr:colOff>38100</xdr:colOff>
      <xdr:row>57</xdr:row>
      <xdr:rowOff>150241</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157950" y="947204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57</xdr:row>
      <xdr:rowOff>78105</xdr:rowOff>
    </xdr:from>
    <xdr:to>
      <xdr:col>116</xdr:col>
      <xdr:colOff>63500</xdr:colOff>
      <xdr:row>57</xdr:row>
      <xdr:rowOff>102616</xdr:rowOff>
    </xdr:to>
    <xdr:cxnSp macro="">
      <xdr:nvCxnSpPr>
        <xdr:cNvPr id="616" name="直線コネクタ 615">
          <a:extLst>
            <a:ext uri="{FF2B5EF4-FFF2-40B4-BE49-F238E27FC236}">
              <a16:creationId xmlns:a16="http://schemas.microsoft.com/office/drawing/2014/main" id="{00000000-0008-0000-0100-000068020000}"/>
            </a:ext>
          </a:extLst>
        </xdr:cNvPr>
        <xdr:cNvCxnSpPr>
          <a:stCxn id="615" idx="2"/>
        </xdr:cNvCxnSpPr>
      </xdr:nvCxnSpPr>
      <xdr:spPr>
        <a:xfrm flipV="1">
          <a:off x="19157950" y="9495155"/>
          <a:ext cx="793750" cy="2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151511</xdr:rowOff>
    </xdr:from>
    <xdr:to>
      <xdr:col>107</xdr:col>
      <xdr:colOff>101600</xdr:colOff>
      <xdr:row>59</xdr:row>
      <xdr:rowOff>81661</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20383500" y="1009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102616</xdr:rowOff>
    </xdr:from>
    <xdr:to>
      <xdr:col>112</xdr:col>
      <xdr:colOff>38100</xdr:colOff>
      <xdr:row>59</xdr:row>
      <xdr:rowOff>30861</xdr:rowOff>
    </xdr:to>
    <xdr:cxnSp macro="">
      <xdr:nvCxnSpPr>
        <xdr:cNvPr id="618" name="直線コネクタ 617">
          <a:extLst>
            <a:ext uri="{FF2B5EF4-FFF2-40B4-BE49-F238E27FC236}">
              <a16:creationId xmlns:a16="http://schemas.microsoft.com/office/drawing/2014/main" id="{00000000-0008-0000-0100-00006A020000}"/>
            </a:ext>
          </a:extLst>
        </xdr:cNvPr>
        <xdr:cNvCxnSpPr>
          <a:endCxn id="615" idx="6"/>
        </xdr:cNvCxnSpPr>
      </xdr:nvCxnSpPr>
      <xdr:spPr>
        <a:xfrm flipV="1">
          <a:off x="18395950" y="9519666"/>
          <a:ext cx="844550" cy="25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62738</xdr:rowOff>
    </xdr:from>
    <xdr:to>
      <xdr:col>102</xdr:col>
      <xdr:colOff>165100</xdr:colOff>
      <xdr:row>59</xdr:row>
      <xdr:rowOff>164338</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9494500" y="1017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30861</xdr:rowOff>
    </xdr:from>
    <xdr:to>
      <xdr:col>107</xdr:col>
      <xdr:colOff>50800</xdr:colOff>
      <xdr:row>59</xdr:row>
      <xdr:rowOff>113538</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9545300" y="10146411"/>
          <a:ext cx="889000" cy="8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82169</xdr:rowOff>
    </xdr:from>
    <xdr:to>
      <xdr:col>98</xdr:col>
      <xdr:colOff>38100</xdr:colOff>
      <xdr:row>62</xdr:row>
      <xdr:rowOff>12319</xdr:rowOff>
    </xdr:to>
    <xdr:sp macro="" textlink="">
      <xdr:nvSpPr>
        <xdr:cNvPr id="621" name="楕円 620">
          <a:extLst>
            <a:ext uri="{FF2B5EF4-FFF2-40B4-BE49-F238E27FC236}">
              <a16:creationId xmlns:a16="http://schemas.microsoft.com/office/drawing/2014/main" id="{00000000-0008-0000-0100-00006D020000}"/>
            </a:ext>
          </a:extLst>
        </xdr:cNvPr>
        <xdr:cNvSpPr/>
      </xdr:nvSpPr>
      <xdr:spPr>
        <a:xfrm>
          <a:off x="18605500" y="1054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113538</xdr:rowOff>
    </xdr:from>
    <xdr:to>
      <xdr:col>102</xdr:col>
      <xdr:colOff>114300</xdr:colOff>
      <xdr:row>61</xdr:row>
      <xdr:rowOff>132969</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8656300" y="10229088"/>
          <a:ext cx="889000" cy="36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105554</xdr:rowOff>
    </xdr:from>
    <xdr:ext cx="469744" cy="259045"/>
    <xdr:sp macro="" textlink="">
      <xdr:nvSpPr>
        <xdr:cNvPr id="623" name="n_1aveValue【学校施設】&#10;一人当たり面積">
          <a:extLst>
            <a:ext uri="{FF2B5EF4-FFF2-40B4-BE49-F238E27FC236}">
              <a16:creationId xmlns:a16="http://schemas.microsoft.com/office/drawing/2014/main" id="{00000000-0008-0000-0100-00006F020000}"/>
            </a:ext>
          </a:extLst>
        </xdr:cNvPr>
        <xdr:cNvSpPr txBox="1"/>
      </xdr:nvSpPr>
      <xdr:spPr>
        <a:xfrm>
          <a:off x="21075727" y="1056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132224</xdr:rowOff>
    </xdr:from>
    <xdr:ext cx="469744" cy="259045"/>
    <xdr:sp macro="" textlink="">
      <xdr:nvSpPr>
        <xdr:cNvPr id="624" name="n_2aveValue【学校施設】&#10;一人当たり面積">
          <a:extLst>
            <a:ext uri="{FF2B5EF4-FFF2-40B4-BE49-F238E27FC236}">
              <a16:creationId xmlns:a16="http://schemas.microsoft.com/office/drawing/2014/main" id="{00000000-0008-0000-0100-000070020000}"/>
            </a:ext>
          </a:extLst>
        </xdr:cNvPr>
        <xdr:cNvSpPr txBox="1"/>
      </xdr:nvSpPr>
      <xdr:spPr>
        <a:xfrm>
          <a:off x="20199427" y="1059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25" name="n_3aveValue【学校施設】&#10;一人当たり面積">
          <a:extLst>
            <a:ext uri="{FF2B5EF4-FFF2-40B4-BE49-F238E27FC236}">
              <a16:creationId xmlns:a16="http://schemas.microsoft.com/office/drawing/2014/main" id="{00000000-0008-0000-0100-000071020000}"/>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27449</xdr:rowOff>
    </xdr:from>
    <xdr:ext cx="469744" cy="259045"/>
    <xdr:sp macro="" textlink="">
      <xdr:nvSpPr>
        <xdr:cNvPr id="626" name="n_4aveValue【学校施設】&#10;一人当たり面積">
          <a:extLst>
            <a:ext uri="{FF2B5EF4-FFF2-40B4-BE49-F238E27FC236}">
              <a16:creationId xmlns:a16="http://schemas.microsoft.com/office/drawing/2014/main" id="{00000000-0008-0000-0100-000072020000}"/>
            </a:ext>
          </a:extLst>
        </xdr:cNvPr>
        <xdr:cNvSpPr txBox="1"/>
      </xdr:nvSpPr>
      <xdr:spPr>
        <a:xfrm>
          <a:off x="18421427" y="1065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120725</xdr:colOff>
      <xdr:row>55</xdr:row>
      <xdr:rowOff>154068</xdr:rowOff>
    </xdr:from>
    <xdr:ext cx="469745" cy="259045"/>
    <xdr:sp macro="" textlink="">
      <xdr:nvSpPr>
        <xdr:cNvPr id="627" name="n_1mainValue【学校施設】&#10;一人当たり面積">
          <a:extLst>
            <a:ext uri="{FF2B5EF4-FFF2-40B4-BE49-F238E27FC236}">
              <a16:creationId xmlns:a16="http://schemas.microsoft.com/office/drawing/2014/main" id="{00000000-0008-0000-0100-000073020000}"/>
            </a:ext>
          </a:extLst>
        </xdr:cNvPr>
        <xdr:cNvSpPr txBox="1"/>
      </xdr:nvSpPr>
      <xdr:spPr>
        <a:xfrm>
          <a:off x="18980225" y="9240918"/>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98188</xdr:rowOff>
    </xdr:from>
    <xdr:ext cx="469744" cy="259045"/>
    <xdr:sp macro="" textlink="">
      <xdr:nvSpPr>
        <xdr:cNvPr id="628" name="n_2mainValue【学校施設】&#10;一人当たり面積">
          <a:extLst>
            <a:ext uri="{FF2B5EF4-FFF2-40B4-BE49-F238E27FC236}">
              <a16:creationId xmlns:a16="http://schemas.microsoft.com/office/drawing/2014/main" id="{00000000-0008-0000-0100-000074020000}"/>
            </a:ext>
          </a:extLst>
        </xdr:cNvPr>
        <xdr:cNvSpPr txBox="1"/>
      </xdr:nvSpPr>
      <xdr:spPr>
        <a:xfrm>
          <a:off x="20199427" y="987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9415</xdr:rowOff>
    </xdr:from>
    <xdr:ext cx="469744" cy="259045"/>
    <xdr:sp macro="" textlink="">
      <xdr:nvSpPr>
        <xdr:cNvPr id="629" name="n_3mainValue【学校施設】&#10;一人当たり面積">
          <a:extLst>
            <a:ext uri="{FF2B5EF4-FFF2-40B4-BE49-F238E27FC236}">
              <a16:creationId xmlns:a16="http://schemas.microsoft.com/office/drawing/2014/main" id="{00000000-0008-0000-0100-000075020000}"/>
            </a:ext>
          </a:extLst>
        </xdr:cNvPr>
        <xdr:cNvSpPr txBox="1"/>
      </xdr:nvSpPr>
      <xdr:spPr>
        <a:xfrm>
          <a:off x="19310427" y="995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28846</xdr:rowOff>
    </xdr:from>
    <xdr:ext cx="469744" cy="259045"/>
    <xdr:sp macro="" textlink="">
      <xdr:nvSpPr>
        <xdr:cNvPr id="630" name="n_4mainValue【学校施設】&#10;一人当たり面積">
          <a:extLst>
            <a:ext uri="{FF2B5EF4-FFF2-40B4-BE49-F238E27FC236}">
              <a16:creationId xmlns:a16="http://schemas.microsoft.com/office/drawing/2014/main" id="{00000000-0008-0000-0100-000076020000}"/>
            </a:ext>
          </a:extLst>
        </xdr:cNvPr>
        <xdr:cNvSpPr txBox="1"/>
      </xdr:nvSpPr>
      <xdr:spPr>
        <a:xfrm>
          <a:off x="18421427" y="1031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00000000-0008-0000-0100-00009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2" name="【公民館】&#10;有形固定資産減価償却率最小値テキスト">
          <a:extLst>
            <a:ext uri="{FF2B5EF4-FFF2-40B4-BE49-F238E27FC236}">
              <a16:creationId xmlns:a16="http://schemas.microsoft.com/office/drawing/2014/main" id="{00000000-0008-0000-0100-0000A0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4" name="【公民館】&#10;有形固定資産減価償却率最大値テキスト">
          <a:extLst>
            <a:ext uri="{FF2B5EF4-FFF2-40B4-BE49-F238E27FC236}">
              <a16:creationId xmlns:a16="http://schemas.microsoft.com/office/drawing/2014/main" id="{00000000-0008-0000-0100-0000A2020000}"/>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676" name="【公民館】&#10;有形固定資産減価償却率平均値テキスト">
          <a:extLst>
            <a:ext uri="{FF2B5EF4-FFF2-40B4-BE49-F238E27FC236}">
              <a16:creationId xmlns:a16="http://schemas.microsoft.com/office/drawing/2014/main" id="{00000000-0008-0000-0100-0000A4020000}"/>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8" name="フローチャート: 判断 677">
          <a:extLst>
            <a:ext uri="{FF2B5EF4-FFF2-40B4-BE49-F238E27FC236}">
              <a16:creationId xmlns:a16="http://schemas.microsoft.com/office/drawing/2014/main" id="{00000000-0008-0000-0100-0000A602000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9" name="フローチャート: 判断 678">
          <a:extLst>
            <a:ext uri="{FF2B5EF4-FFF2-40B4-BE49-F238E27FC236}">
              <a16:creationId xmlns:a16="http://schemas.microsoft.com/office/drawing/2014/main" id="{00000000-0008-0000-0100-0000A7020000}"/>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80" name="フローチャート: 判断 679">
          <a:extLst>
            <a:ext uri="{FF2B5EF4-FFF2-40B4-BE49-F238E27FC236}">
              <a16:creationId xmlns:a16="http://schemas.microsoft.com/office/drawing/2014/main" id="{00000000-0008-0000-0100-0000A8020000}"/>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81" name="フローチャート: 判断 680">
          <a:extLst>
            <a:ext uri="{FF2B5EF4-FFF2-40B4-BE49-F238E27FC236}">
              <a16:creationId xmlns:a16="http://schemas.microsoft.com/office/drawing/2014/main" id="{00000000-0008-0000-0100-0000A902000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59689</xdr:rowOff>
    </xdr:from>
    <xdr:to>
      <xdr:col>85</xdr:col>
      <xdr:colOff>177800</xdr:colOff>
      <xdr:row>107</xdr:row>
      <xdr:rowOff>161289</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62687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38116</xdr:rowOff>
    </xdr:from>
    <xdr:ext cx="405111" cy="259045"/>
    <xdr:sp macro="" textlink="">
      <xdr:nvSpPr>
        <xdr:cNvPr id="688" name="【公民館】&#10;有形固定資産減価償却率該当値テキスト">
          <a:extLst>
            <a:ext uri="{FF2B5EF4-FFF2-40B4-BE49-F238E27FC236}">
              <a16:creationId xmlns:a16="http://schemas.microsoft.com/office/drawing/2014/main" id="{00000000-0008-0000-0100-0000B0020000}"/>
            </a:ext>
          </a:extLst>
        </xdr:cNvPr>
        <xdr:cNvSpPr txBox="1"/>
      </xdr:nvSpPr>
      <xdr:spPr>
        <a:xfrm>
          <a:off x="16357600"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33020</xdr:rowOff>
    </xdr:from>
    <xdr:to>
      <xdr:col>81</xdr:col>
      <xdr:colOff>101600</xdr:colOff>
      <xdr:row>107</xdr:row>
      <xdr:rowOff>134620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5430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83820</xdr:rowOff>
    </xdr:from>
    <xdr:to>
      <xdr:col>85</xdr:col>
      <xdr:colOff>127000</xdr:colOff>
      <xdr:row>107</xdr:row>
      <xdr:rowOff>110489</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5481300" y="184289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126364</xdr:rowOff>
    </xdr:from>
    <xdr:to>
      <xdr:col>76</xdr:col>
      <xdr:colOff>165100</xdr:colOff>
      <xdr:row>107</xdr:row>
      <xdr:rowOff>56514</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4541500" y="18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5714</xdr:rowOff>
    </xdr:from>
    <xdr:to>
      <xdr:col>81</xdr:col>
      <xdr:colOff>50800</xdr:colOff>
      <xdr:row>107</xdr:row>
      <xdr:rowOff>83820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4592300" y="18350864"/>
          <a:ext cx="8890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154939</xdr:rowOff>
    </xdr:from>
    <xdr:to>
      <xdr:col>72</xdr:col>
      <xdr:colOff>38100</xdr:colOff>
      <xdr:row>107</xdr:row>
      <xdr:rowOff>85089</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13652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5714</xdr:rowOff>
    </xdr:from>
    <xdr:to>
      <xdr:col>76</xdr:col>
      <xdr:colOff>114300</xdr:colOff>
      <xdr:row>107</xdr:row>
      <xdr:rowOff>34289</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13703300" y="183508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97789</xdr:rowOff>
    </xdr:from>
    <xdr:to>
      <xdr:col>67</xdr:col>
      <xdr:colOff>101600</xdr:colOff>
      <xdr:row>109</xdr:row>
      <xdr:rowOff>27939</xdr:rowOff>
    </xdr:to>
    <xdr:sp macro="" textlink="">
      <xdr:nvSpPr>
        <xdr:cNvPr id="695" name="楕円 694">
          <a:extLst>
            <a:ext uri="{FF2B5EF4-FFF2-40B4-BE49-F238E27FC236}">
              <a16:creationId xmlns:a16="http://schemas.microsoft.com/office/drawing/2014/main" id="{00000000-0008-0000-0100-0000B7020000}"/>
            </a:ext>
          </a:extLst>
        </xdr:cNvPr>
        <xdr:cNvSpPr/>
      </xdr:nvSpPr>
      <xdr:spPr>
        <a:xfrm>
          <a:off x="12763500" y="18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34289</xdr:rowOff>
    </xdr:from>
    <xdr:to>
      <xdr:col>71</xdr:col>
      <xdr:colOff>177800</xdr:colOff>
      <xdr:row>108</xdr:row>
      <xdr:rowOff>148589</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flipV="1">
          <a:off x="12814300" y="18379439"/>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697" name="n_1aveValue【公民館】&#10;有形固定資産減価償却率">
          <a:extLst>
            <a:ext uri="{FF2B5EF4-FFF2-40B4-BE49-F238E27FC236}">
              <a16:creationId xmlns:a16="http://schemas.microsoft.com/office/drawing/2014/main" id="{00000000-0008-0000-0100-0000B9020000}"/>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98" name="n_2aveValue【公民館】&#10;有形固定資産減価償却率">
          <a:extLst>
            <a:ext uri="{FF2B5EF4-FFF2-40B4-BE49-F238E27FC236}">
              <a16:creationId xmlns:a16="http://schemas.microsoft.com/office/drawing/2014/main" id="{00000000-0008-0000-0100-0000BA020000}"/>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699" name="n_3aveValue【公民館】&#10;有形固定資産減価償却率">
          <a:extLst>
            <a:ext uri="{FF2B5EF4-FFF2-40B4-BE49-F238E27FC236}">
              <a16:creationId xmlns:a16="http://schemas.microsoft.com/office/drawing/2014/main" id="{00000000-0008-0000-0100-0000BB020000}"/>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00" name="n_4aveValue【公民館】&#10;有形固定資産減価償却率">
          <a:extLst>
            <a:ext uri="{FF2B5EF4-FFF2-40B4-BE49-F238E27FC236}">
              <a16:creationId xmlns:a16="http://schemas.microsoft.com/office/drawing/2014/main" id="{00000000-0008-0000-0100-0000BC020000}"/>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125747</xdr:rowOff>
    </xdr:from>
    <xdr:ext cx="405111" cy="259045"/>
    <xdr:sp macro="" textlink="">
      <xdr:nvSpPr>
        <xdr:cNvPr id="701" name="n_1mainValue【公民館】&#10;有形固定資産減価償却率">
          <a:extLst>
            <a:ext uri="{FF2B5EF4-FFF2-40B4-BE49-F238E27FC236}">
              <a16:creationId xmlns:a16="http://schemas.microsoft.com/office/drawing/2014/main" id="{00000000-0008-0000-0100-0000BD020000}"/>
            </a:ext>
          </a:extLst>
        </xdr:cNvPr>
        <xdr:cNvSpPr txBox="1"/>
      </xdr:nvSpPr>
      <xdr:spPr>
        <a:xfrm>
          <a:off x="15266044"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47641</xdr:rowOff>
    </xdr:from>
    <xdr:ext cx="405111" cy="259045"/>
    <xdr:sp macro="" textlink="">
      <xdr:nvSpPr>
        <xdr:cNvPr id="702" name="n_2mainValue【公民館】&#10;有形固定資産減価償却率">
          <a:extLst>
            <a:ext uri="{FF2B5EF4-FFF2-40B4-BE49-F238E27FC236}">
              <a16:creationId xmlns:a16="http://schemas.microsoft.com/office/drawing/2014/main" id="{00000000-0008-0000-0100-0000BE020000}"/>
            </a:ext>
          </a:extLst>
        </xdr:cNvPr>
        <xdr:cNvSpPr txBox="1"/>
      </xdr:nvSpPr>
      <xdr:spPr>
        <a:xfrm>
          <a:off x="14389744" y="1839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76216</xdr:rowOff>
    </xdr:from>
    <xdr:ext cx="405111" cy="259045"/>
    <xdr:sp macro="" textlink="">
      <xdr:nvSpPr>
        <xdr:cNvPr id="703" name="n_3mainValue【公民館】&#10;有形固定資産減価償却率">
          <a:extLst>
            <a:ext uri="{FF2B5EF4-FFF2-40B4-BE49-F238E27FC236}">
              <a16:creationId xmlns:a16="http://schemas.microsoft.com/office/drawing/2014/main" id="{00000000-0008-0000-0100-0000BF020000}"/>
            </a:ext>
          </a:extLst>
        </xdr:cNvPr>
        <xdr:cNvSpPr txBox="1"/>
      </xdr:nvSpPr>
      <xdr:spPr>
        <a:xfrm>
          <a:off x="13500744"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19066</xdr:rowOff>
    </xdr:from>
    <xdr:ext cx="405111" cy="259045"/>
    <xdr:sp macro="" textlink="">
      <xdr:nvSpPr>
        <xdr:cNvPr id="704" name="n_4mainValue【公民館】&#10;有形固定資産減価償却率">
          <a:extLst>
            <a:ext uri="{FF2B5EF4-FFF2-40B4-BE49-F238E27FC236}">
              <a16:creationId xmlns:a16="http://schemas.microsoft.com/office/drawing/2014/main" id="{00000000-0008-0000-0100-0000C0020000}"/>
            </a:ext>
          </a:extLst>
        </xdr:cNvPr>
        <xdr:cNvSpPr txBox="1"/>
      </xdr:nvSpPr>
      <xdr:spPr>
        <a:xfrm>
          <a:off x="12611744" y="1870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00000000-0008-0000-0100-0000C7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00000000-0008-0000-0100-0000C8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公民館】&#10;一人当たり面積グラフ枠">
          <a:extLst>
            <a:ext uri="{FF2B5EF4-FFF2-40B4-BE49-F238E27FC236}">
              <a16:creationId xmlns:a16="http://schemas.microsoft.com/office/drawing/2014/main" id="{00000000-0008-0000-0100-0000D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7" name="【公民館】&#10;一人当たり面積最小値テキスト">
          <a:extLst>
            <a:ext uri="{FF2B5EF4-FFF2-40B4-BE49-F238E27FC236}">
              <a16:creationId xmlns:a16="http://schemas.microsoft.com/office/drawing/2014/main" id="{00000000-0008-0000-0100-0000D702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9" name="【公民館】&#10;一人当たり面積最大値テキスト">
          <a:extLst>
            <a:ext uri="{FF2B5EF4-FFF2-40B4-BE49-F238E27FC236}">
              <a16:creationId xmlns:a16="http://schemas.microsoft.com/office/drawing/2014/main" id="{00000000-0008-0000-0100-0000D9020000}"/>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731" name="【公民館】&#10;一人当たり面積平均値テキスト">
          <a:extLst>
            <a:ext uri="{FF2B5EF4-FFF2-40B4-BE49-F238E27FC236}">
              <a16:creationId xmlns:a16="http://schemas.microsoft.com/office/drawing/2014/main" id="{00000000-0008-0000-0100-0000DB020000}"/>
            </a:ext>
          </a:extLst>
        </xdr:cNvPr>
        <xdr:cNvSpPr txBox="1"/>
      </xdr:nvSpPr>
      <xdr:spPr>
        <a:xfrm>
          <a:off x="22199600" y="18215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3" name="フローチャート: 判断 732">
          <a:extLst>
            <a:ext uri="{FF2B5EF4-FFF2-40B4-BE49-F238E27FC236}">
              <a16:creationId xmlns:a16="http://schemas.microsoft.com/office/drawing/2014/main" id="{00000000-0008-0000-0100-0000DD020000}"/>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4" name="フローチャート: 判断 733">
          <a:extLst>
            <a:ext uri="{FF2B5EF4-FFF2-40B4-BE49-F238E27FC236}">
              <a16:creationId xmlns:a16="http://schemas.microsoft.com/office/drawing/2014/main" id="{00000000-0008-0000-0100-0000DE020000}"/>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5" name="フローチャート: 判断 734">
          <a:extLst>
            <a:ext uri="{FF2B5EF4-FFF2-40B4-BE49-F238E27FC236}">
              <a16:creationId xmlns:a16="http://schemas.microsoft.com/office/drawing/2014/main" id="{00000000-0008-0000-0100-0000DF020000}"/>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6" name="フローチャート: 判断 735">
          <a:extLst>
            <a:ext uri="{FF2B5EF4-FFF2-40B4-BE49-F238E27FC236}">
              <a16:creationId xmlns:a16="http://schemas.microsoft.com/office/drawing/2014/main" id="{00000000-0008-0000-0100-0000E0020000}"/>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21743</xdr:rowOff>
    </xdr:from>
    <xdr:to>
      <xdr:col>116</xdr:col>
      <xdr:colOff>114300</xdr:colOff>
      <xdr:row>106</xdr:row>
      <xdr:rowOff>123343</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2110700" y="1819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44620</xdr:rowOff>
    </xdr:from>
    <xdr:ext cx="469744" cy="259045"/>
    <xdr:sp macro="" textlink="">
      <xdr:nvSpPr>
        <xdr:cNvPr id="743" name="【公民館】&#10;一人当たり面積該当値テキスト">
          <a:extLst>
            <a:ext uri="{FF2B5EF4-FFF2-40B4-BE49-F238E27FC236}">
              <a16:creationId xmlns:a16="http://schemas.microsoft.com/office/drawing/2014/main" id="{00000000-0008-0000-0100-0000E7020000}"/>
            </a:ext>
          </a:extLst>
        </xdr:cNvPr>
        <xdr:cNvSpPr txBox="1"/>
      </xdr:nvSpPr>
      <xdr:spPr>
        <a:xfrm>
          <a:off x="22199600" y="1804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28142</xdr:rowOff>
    </xdr:from>
    <xdr:to>
      <xdr:col>112</xdr:col>
      <xdr:colOff>38100</xdr:colOff>
      <xdr:row>106</xdr:row>
      <xdr:rowOff>129742</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21272500" y="182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72543</xdr:rowOff>
    </xdr:from>
    <xdr:to>
      <xdr:col>116</xdr:col>
      <xdr:colOff>63500</xdr:colOff>
      <xdr:row>106</xdr:row>
      <xdr:rowOff>78942</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21323300" y="18246243"/>
          <a:ext cx="838200"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36373</xdr:rowOff>
    </xdr:from>
    <xdr:to>
      <xdr:col>107</xdr:col>
      <xdr:colOff>101600</xdr:colOff>
      <xdr:row>106</xdr:row>
      <xdr:rowOff>137973</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20383500" y="1821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78942</xdr:rowOff>
    </xdr:from>
    <xdr:to>
      <xdr:col>111</xdr:col>
      <xdr:colOff>177800</xdr:colOff>
      <xdr:row>106</xdr:row>
      <xdr:rowOff>87173</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20434300" y="18252642"/>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102209</xdr:rowOff>
    </xdr:from>
    <xdr:to>
      <xdr:col>102</xdr:col>
      <xdr:colOff>165100</xdr:colOff>
      <xdr:row>107</xdr:row>
      <xdr:rowOff>32359</xdr:rowOff>
    </xdr:to>
    <xdr:sp macro="" textlink="">
      <xdr:nvSpPr>
        <xdr:cNvPr id="748" name="楕円 747">
          <a:extLst>
            <a:ext uri="{FF2B5EF4-FFF2-40B4-BE49-F238E27FC236}">
              <a16:creationId xmlns:a16="http://schemas.microsoft.com/office/drawing/2014/main" id="{00000000-0008-0000-0100-0000EC020000}"/>
            </a:ext>
          </a:extLst>
        </xdr:cNvPr>
        <xdr:cNvSpPr/>
      </xdr:nvSpPr>
      <xdr:spPr>
        <a:xfrm>
          <a:off x="19494500" y="1827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87173</xdr:rowOff>
    </xdr:from>
    <xdr:to>
      <xdr:col>107</xdr:col>
      <xdr:colOff>50800</xdr:colOff>
      <xdr:row>106</xdr:row>
      <xdr:rowOff>153009</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flipV="1">
          <a:off x="19545300" y="18260873"/>
          <a:ext cx="889000" cy="6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22200</xdr:rowOff>
    </xdr:from>
    <xdr:to>
      <xdr:col>98</xdr:col>
      <xdr:colOff>38100</xdr:colOff>
      <xdr:row>107</xdr:row>
      <xdr:rowOff>123800</xdr:rowOff>
    </xdr:to>
    <xdr:sp macro="" textlink="">
      <xdr:nvSpPr>
        <xdr:cNvPr id="750" name="楕円 749">
          <a:extLst>
            <a:ext uri="{FF2B5EF4-FFF2-40B4-BE49-F238E27FC236}">
              <a16:creationId xmlns:a16="http://schemas.microsoft.com/office/drawing/2014/main" id="{00000000-0008-0000-0100-0000EE020000}"/>
            </a:ext>
          </a:extLst>
        </xdr:cNvPr>
        <xdr:cNvSpPr/>
      </xdr:nvSpPr>
      <xdr:spPr>
        <a:xfrm>
          <a:off x="18605500" y="183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153009</xdr:rowOff>
    </xdr:from>
    <xdr:to>
      <xdr:col>102</xdr:col>
      <xdr:colOff>114300</xdr:colOff>
      <xdr:row>107</xdr:row>
      <xdr:rowOff>73000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flipV="1">
          <a:off x="18656300" y="1832670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752" name="n_1aveValue【公民館】&#10;一人当たり面積">
          <a:extLst>
            <a:ext uri="{FF2B5EF4-FFF2-40B4-BE49-F238E27FC236}">
              <a16:creationId xmlns:a16="http://schemas.microsoft.com/office/drawing/2014/main" id="{00000000-0008-0000-0100-0000F0020000}"/>
            </a:ext>
          </a:extLst>
        </xdr:cNvPr>
        <xdr:cNvSpPr txBox="1"/>
      </xdr:nvSpPr>
      <xdr:spPr>
        <a:xfrm>
          <a:off x="21075727" y="1833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753" name="n_2aveValue【公民館】&#10;一人当たり面積">
          <a:extLst>
            <a:ext uri="{FF2B5EF4-FFF2-40B4-BE49-F238E27FC236}">
              <a16:creationId xmlns:a16="http://schemas.microsoft.com/office/drawing/2014/main" id="{00000000-0008-0000-0100-0000F1020000}"/>
            </a:ext>
          </a:extLst>
        </xdr:cNvPr>
        <xdr:cNvSpPr txBox="1"/>
      </xdr:nvSpPr>
      <xdr:spPr>
        <a:xfrm>
          <a:off x="20199427" y="1834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754" name="n_3aveValue【公民館】&#10;一人当たり面積">
          <a:extLst>
            <a:ext uri="{FF2B5EF4-FFF2-40B4-BE49-F238E27FC236}">
              <a16:creationId xmlns:a16="http://schemas.microsoft.com/office/drawing/2014/main" id="{00000000-0008-0000-0100-0000F2020000}"/>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755" name="n_4aveValue【公民館】&#10;一人当たり面積">
          <a:extLst>
            <a:ext uri="{FF2B5EF4-FFF2-40B4-BE49-F238E27FC236}">
              <a16:creationId xmlns:a16="http://schemas.microsoft.com/office/drawing/2014/main" id="{00000000-0008-0000-0100-0000F3020000}"/>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146269</xdr:rowOff>
    </xdr:from>
    <xdr:ext cx="469744" cy="259045"/>
    <xdr:sp macro="" textlink="">
      <xdr:nvSpPr>
        <xdr:cNvPr id="756" name="n_1mainValue【公民館】&#10;一人当たり面積">
          <a:extLst>
            <a:ext uri="{FF2B5EF4-FFF2-40B4-BE49-F238E27FC236}">
              <a16:creationId xmlns:a16="http://schemas.microsoft.com/office/drawing/2014/main" id="{00000000-0008-0000-0100-0000F4020000}"/>
            </a:ext>
          </a:extLst>
        </xdr:cNvPr>
        <xdr:cNvSpPr txBox="1"/>
      </xdr:nvSpPr>
      <xdr:spPr>
        <a:xfrm>
          <a:off x="21075727" y="1797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154500</xdr:rowOff>
    </xdr:from>
    <xdr:ext cx="469744" cy="259045"/>
    <xdr:sp macro="" textlink="">
      <xdr:nvSpPr>
        <xdr:cNvPr id="757" name="n_2mainValue【公民館】&#10;一人当たり面積">
          <a:extLst>
            <a:ext uri="{FF2B5EF4-FFF2-40B4-BE49-F238E27FC236}">
              <a16:creationId xmlns:a16="http://schemas.microsoft.com/office/drawing/2014/main" id="{00000000-0008-0000-0100-0000F5020000}"/>
            </a:ext>
          </a:extLst>
        </xdr:cNvPr>
        <xdr:cNvSpPr txBox="1"/>
      </xdr:nvSpPr>
      <xdr:spPr>
        <a:xfrm>
          <a:off x="20199427" y="17985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23486</xdr:rowOff>
    </xdr:from>
    <xdr:ext cx="469744" cy="259045"/>
    <xdr:sp macro="" textlink="">
      <xdr:nvSpPr>
        <xdr:cNvPr id="758" name="n_3mainValue【公民館】&#10;一人当たり面積">
          <a:extLst>
            <a:ext uri="{FF2B5EF4-FFF2-40B4-BE49-F238E27FC236}">
              <a16:creationId xmlns:a16="http://schemas.microsoft.com/office/drawing/2014/main" id="{00000000-0008-0000-0100-0000F6020000}"/>
            </a:ext>
          </a:extLst>
        </xdr:cNvPr>
        <xdr:cNvSpPr txBox="1"/>
      </xdr:nvSpPr>
      <xdr:spPr>
        <a:xfrm>
          <a:off x="19310427" y="1836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114927</xdr:rowOff>
    </xdr:from>
    <xdr:ext cx="469744" cy="259045"/>
    <xdr:sp macro="" textlink="">
      <xdr:nvSpPr>
        <xdr:cNvPr id="759" name="n_4mainValue【公民館】&#10;一人当たり面積">
          <a:extLst>
            <a:ext uri="{FF2B5EF4-FFF2-40B4-BE49-F238E27FC236}">
              <a16:creationId xmlns:a16="http://schemas.microsoft.com/office/drawing/2014/main" id="{00000000-0008-0000-0100-0000F7020000}"/>
            </a:ext>
          </a:extLst>
        </xdr:cNvPr>
        <xdr:cNvSpPr txBox="1"/>
      </xdr:nvSpPr>
      <xdr:spPr>
        <a:xfrm>
          <a:off x="18421427" y="1846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00000000-0008-0000-0100-0000F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00000000-0008-0000-0100-0000F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の減価償却率については、類似団体内平均値に比較的近い数値で推移している。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については、橋りょうの長寿命化事業に取り組んでいるが、橋りょう数が多く、償却率を改善するには至っていない状況である。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町立保育所（２施設：昭和５３年度、平成５年度建設）、町立幼稚園（２施設：昭和５７年度・平成１１年度建設）、公民館（６施設：大半が昭和５０年代建設）と建設年度が古い施設が多く、類似団体内平均値と比較すると償却が進んでいる。町立幼児施設の統廃合を計画しており、老朽化している同施設の除却を検討し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については、閉校となった小学校校舎を活用するなど、地区の実情に合わせて検討を進めている。</a:t>
          </a:r>
        </a:p>
        <a:p>
          <a:r>
            <a:rPr kumimoji="1" lang="ja-JP" altLang="en-US" sz="1300">
              <a:latin typeface="ＭＳ Ｐゴシック" panose="020B0600070205080204" pitchFamily="50" charset="-128"/>
              <a:ea typeface="ＭＳ Ｐゴシック" panose="020B0600070205080204" pitchFamily="50" charset="-128"/>
            </a:rPr>
            <a:t>　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の一人当たり面積については、令和５年度末に１校が廃校となったものの、類似団体と比較して一人当たり面積が大きく上回っているため、今後も段階的に小学校の統廃合を行っていく。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13,385
13,290
166.60
13,319,552
12,935,072
339,037
6,854,644
15,179,302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4173</xdr:rowOff>
    </xdr:from>
    <xdr:to>
      <xdr:col>24</xdr:col>
      <xdr:colOff>114300</xdr:colOff>
      <xdr:row>37</xdr:row>
      <xdr:rowOff>105773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34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27050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199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76019</xdr:rowOff>
    </xdr:from>
    <xdr:to>
      <xdr:col>20</xdr:col>
      <xdr:colOff>38100</xdr:colOff>
      <xdr:row>38</xdr:row>
      <xdr:rowOff>6169</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54973</xdr:rowOff>
    </xdr:from>
    <xdr:to>
      <xdr:col>24</xdr:col>
      <xdr:colOff>63500</xdr:colOff>
      <xdr:row>37</xdr:row>
      <xdr:rowOff>126819</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3797300" y="6398623"/>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9072</xdr:rowOff>
    </xdr:from>
    <xdr:to>
      <xdr:col>15</xdr:col>
      <xdr:colOff>101600</xdr:colOff>
      <xdr:row>38</xdr:row>
      <xdr:rowOff>110672</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126819</xdr:rowOff>
    </xdr:from>
    <xdr:to>
      <xdr:col>19</xdr:col>
      <xdr:colOff>177800</xdr:colOff>
      <xdr:row>38</xdr:row>
      <xdr:rowOff>59872</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flipV="1">
          <a:off x="2908300" y="6470469"/>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147864</xdr:rowOff>
    </xdr:from>
    <xdr:to>
      <xdr:col>10</xdr:col>
      <xdr:colOff>165100</xdr:colOff>
      <xdr:row>38</xdr:row>
      <xdr:rowOff>78014</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27215</xdr:rowOff>
    </xdr:from>
    <xdr:to>
      <xdr:col>15</xdr:col>
      <xdr:colOff>50800</xdr:colOff>
      <xdr:row>38</xdr:row>
      <xdr:rowOff>59872</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54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115207</xdr:rowOff>
    </xdr:from>
    <xdr:to>
      <xdr:col>6</xdr:col>
      <xdr:colOff>38100</xdr:colOff>
      <xdr:row>38</xdr:row>
      <xdr:rowOff>45357</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166007</xdr:rowOff>
    </xdr:from>
    <xdr:to>
      <xdr:col>10</xdr:col>
      <xdr:colOff>114300</xdr:colOff>
      <xdr:row>38</xdr:row>
      <xdr:rowOff>27215</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0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168746</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101799</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69142</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36484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135128</xdr:rowOff>
    </xdr:from>
    <xdr:to>
      <xdr:col>55</xdr:col>
      <xdr:colOff>50800</xdr:colOff>
      <xdr:row>41</xdr:row>
      <xdr:rowOff>65278</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50055</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0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14478</xdr:rowOff>
    </xdr:from>
    <xdr:to>
      <xdr:col>55</xdr:col>
      <xdr:colOff>0</xdr:colOff>
      <xdr:row>41</xdr:row>
      <xdr:rowOff>19050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0439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144272</xdr:rowOff>
    </xdr:from>
    <xdr:to>
      <xdr:col>41</xdr:col>
      <xdr:colOff>101600</xdr:colOff>
      <xdr:row>41</xdr:row>
      <xdr:rowOff>74422</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23622</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7048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144272</xdr:rowOff>
    </xdr:from>
    <xdr:to>
      <xdr:col>36</xdr:col>
      <xdr:colOff>165100</xdr:colOff>
      <xdr:row>41</xdr:row>
      <xdr:rowOff>74422</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23622</xdr:rowOff>
    </xdr:from>
    <xdr:to>
      <xdr:col>41</xdr:col>
      <xdr:colOff>50800</xdr:colOff>
      <xdr:row>41</xdr:row>
      <xdr:rowOff>23622</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705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65549</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65549</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92092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114935</xdr:rowOff>
    </xdr:from>
    <xdr:to>
      <xdr:col>20</xdr:col>
      <xdr:colOff>38100</xdr:colOff>
      <xdr:row>60</xdr:row>
      <xdr:rowOff>45085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165735</xdr:rowOff>
    </xdr:from>
    <xdr:to>
      <xdr:col>24</xdr:col>
      <xdr:colOff>63500</xdr:colOff>
      <xdr:row>60</xdr:row>
      <xdr:rowOff>120015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281285"/>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154940</xdr:rowOff>
    </xdr:from>
    <xdr:to>
      <xdr:col>15</xdr:col>
      <xdr:colOff>101600</xdr:colOff>
      <xdr:row>62</xdr:row>
      <xdr:rowOff>85090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165735</xdr:rowOff>
    </xdr:from>
    <xdr:to>
      <xdr:col>19</xdr:col>
      <xdr:colOff>177800</xdr:colOff>
      <xdr:row>62</xdr:row>
      <xdr:rowOff>34290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908300" y="10281285"/>
          <a:ext cx="889000" cy="38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154940</xdr:rowOff>
    </xdr:from>
    <xdr:to>
      <xdr:col>10</xdr:col>
      <xdr:colOff>165100</xdr:colOff>
      <xdr:row>62</xdr:row>
      <xdr:rowOff>85090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34290</xdr:rowOff>
    </xdr:from>
    <xdr:to>
      <xdr:col>15</xdr:col>
      <xdr:colOff>50800</xdr:colOff>
      <xdr:row>62</xdr:row>
      <xdr:rowOff>34290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6641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55880</xdr:rowOff>
    </xdr:from>
    <xdr:to>
      <xdr:col>6</xdr:col>
      <xdr:colOff>38100</xdr:colOff>
      <xdr:row>62</xdr:row>
      <xdr:rowOff>157480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34290</xdr:rowOff>
    </xdr:from>
    <xdr:to>
      <xdr:col>10</xdr:col>
      <xdr:colOff>114300</xdr:colOff>
      <xdr:row>62</xdr:row>
      <xdr:rowOff>106680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1130300" y="106641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61612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76217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76217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148607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103886</xdr:rowOff>
    </xdr:from>
    <xdr:to>
      <xdr:col>55</xdr:col>
      <xdr:colOff>50800</xdr:colOff>
      <xdr:row>63</xdr:row>
      <xdr:rowOff>34036</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7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82313</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71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109982</xdr:rowOff>
    </xdr:from>
    <xdr:to>
      <xdr:col>50</xdr:col>
      <xdr:colOff>165100</xdr:colOff>
      <xdr:row>63</xdr:row>
      <xdr:rowOff>40132</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73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154686</xdr:rowOff>
    </xdr:from>
    <xdr:to>
      <xdr:col>55</xdr:col>
      <xdr:colOff>0</xdr:colOff>
      <xdr:row>62</xdr:row>
      <xdr:rowOff>160782</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784586"/>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115316</xdr:rowOff>
    </xdr:from>
    <xdr:to>
      <xdr:col>46</xdr:col>
      <xdr:colOff>38100</xdr:colOff>
      <xdr:row>63</xdr:row>
      <xdr:rowOff>45466</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7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160782</xdr:rowOff>
    </xdr:from>
    <xdr:to>
      <xdr:col>50</xdr:col>
      <xdr:colOff>114300</xdr:colOff>
      <xdr:row>62</xdr:row>
      <xdr:rowOff>166116</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79068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122174</xdr:rowOff>
    </xdr:from>
    <xdr:to>
      <xdr:col>41</xdr:col>
      <xdr:colOff>101600</xdr:colOff>
      <xdr:row>63</xdr:row>
      <xdr:rowOff>52324</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75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166116</xdr:rowOff>
    </xdr:from>
    <xdr:to>
      <xdr:col>45</xdr:col>
      <xdr:colOff>177800</xdr:colOff>
      <xdr:row>63</xdr:row>
      <xdr:rowOff>1524</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7960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129794</xdr:rowOff>
    </xdr:from>
    <xdr:to>
      <xdr:col>36</xdr:col>
      <xdr:colOff>165100</xdr:colOff>
      <xdr:row>63</xdr:row>
      <xdr:rowOff>59944</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1524</xdr:rowOff>
    </xdr:from>
    <xdr:to>
      <xdr:col>41</xdr:col>
      <xdr:colOff>50800</xdr:colOff>
      <xdr:row>63</xdr:row>
      <xdr:rowOff>9144</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80287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31259</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83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36593</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83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43451</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84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51071</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85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90170</xdr:rowOff>
    </xdr:from>
    <xdr:to>
      <xdr:col>24</xdr:col>
      <xdr:colOff>114300</xdr:colOff>
      <xdr:row>86</xdr:row>
      <xdr:rowOff>20320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45847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68597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0000000-0008-0000-0200-00002F010000}"/>
            </a:ext>
          </a:extLst>
        </xdr:cNvPr>
        <xdr:cNvSpPr txBox="1"/>
      </xdr:nvSpPr>
      <xdr:spPr>
        <a:xfrm>
          <a:off x="4673600"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55880</xdr:rowOff>
    </xdr:from>
    <xdr:to>
      <xdr:col>20</xdr:col>
      <xdr:colOff>38100</xdr:colOff>
      <xdr:row>85</xdr:row>
      <xdr:rowOff>151130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3384550" y="140957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20</xdr:col>
      <xdr:colOff>38100</xdr:colOff>
      <xdr:row>85</xdr:row>
      <xdr:rowOff>103505</xdr:rowOff>
    </xdr:from>
    <xdr:to>
      <xdr:col>24</xdr:col>
      <xdr:colOff>63500</xdr:colOff>
      <xdr:row>85</xdr:row>
      <xdr:rowOff>140970</xdr:rowOff>
    </xdr:to>
    <xdr:cxnSp macro="">
      <xdr:nvCxnSpPr>
        <xdr:cNvPr id="305" name="直線コネクタ 304">
          <a:extLst>
            <a:ext uri="{FF2B5EF4-FFF2-40B4-BE49-F238E27FC236}">
              <a16:creationId xmlns:a16="http://schemas.microsoft.com/office/drawing/2014/main" id="{00000000-0008-0000-0200-000031010000}"/>
            </a:ext>
          </a:extLst>
        </xdr:cNvPr>
        <xdr:cNvCxnSpPr>
          <a:stCxn id="304" idx="6"/>
        </xdr:cNvCxnSpPr>
      </xdr:nvCxnSpPr>
      <xdr:spPr>
        <a:xfrm>
          <a:off x="3467100" y="14143355"/>
          <a:ext cx="7112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103505</xdr:rowOff>
    </xdr:from>
    <xdr:to>
      <xdr:col>15</xdr:col>
      <xdr:colOff>101600</xdr:colOff>
      <xdr:row>84</xdr:row>
      <xdr:rowOff>33655</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2857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154305</xdr:rowOff>
    </xdr:from>
    <xdr:to>
      <xdr:col>19</xdr:col>
      <xdr:colOff>127000</xdr:colOff>
      <xdr:row>85</xdr:row>
      <xdr:rowOff>103505</xdr:rowOff>
    </xdr:to>
    <xdr:cxnSp macro="">
      <xdr:nvCxnSpPr>
        <xdr:cNvPr id="307" name="直線コネクタ 306">
          <a:extLst>
            <a:ext uri="{FF2B5EF4-FFF2-40B4-BE49-F238E27FC236}">
              <a16:creationId xmlns:a16="http://schemas.microsoft.com/office/drawing/2014/main" id="{00000000-0008-0000-0200-000033010000}"/>
            </a:ext>
          </a:extLst>
        </xdr:cNvPr>
        <xdr:cNvCxnSpPr>
          <a:endCxn id="304" idx="2"/>
        </xdr:cNvCxnSpPr>
      </xdr:nvCxnSpPr>
      <xdr:spPr>
        <a:xfrm>
          <a:off x="2622550" y="13863955"/>
          <a:ext cx="762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103505</xdr:rowOff>
    </xdr:from>
    <xdr:to>
      <xdr:col>10</xdr:col>
      <xdr:colOff>165100</xdr:colOff>
      <xdr:row>84</xdr:row>
      <xdr:rowOff>33655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1968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154305</xdr:rowOff>
    </xdr:from>
    <xdr:to>
      <xdr:col>15</xdr:col>
      <xdr:colOff>50800</xdr:colOff>
      <xdr:row>83</xdr:row>
      <xdr:rowOff>154305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019300" y="14384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103505</xdr:rowOff>
    </xdr:from>
    <xdr:to>
      <xdr:col>6</xdr:col>
      <xdr:colOff>38100</xdr:colOff>
      <xdr:row>84</xdr:row>
      <xdr:rowOff>33655</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079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154305</xdr:rowOff>
    </xdr:from>
    <xdr:to>
      <xdr:col>10</xdr:col>
      <xdr:colOff>114300</xdr:colOff>
      <xdr:row>83</xdr:row>
      <xdr:rowOff>154305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130300" y="14384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2" name="n_1ave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3" name="n_2ave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14" name="n_3ave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15" name="n_4ave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153043</xdr:colOff>
      <xdr:row>85</xdr:row>
      <xdr:rowOff>116857</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200-00003C010000}"/>
            </a:ext>
          </a:extLst>
        </xdr:cNvPr>
        <xdr:cNvSpPr txBox="1"/>
      </xdr:nvSpPr>
      <xdr:spPr>
        <a:xfrm>
          <a:off x="3239143" y="1415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24782</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24782</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24782</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62624</xdr:rowOff>
    </xdr:from>
    <xdr:to>
      <xdr:col>55</xdr:col>
      <xdr:colOff>50800</xdr:colOff>
      <xdr:row>86</xdr:row>
      <xdr:rowOff>164224</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480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149001</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472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62624</xdr:rowOff>
    </xdr:from>
    <xdr:to>
      <xdr:col>50</xdr:col>
      <xdr:colOff>165100</xdr:colOff>
      <xdr:row>86</xdr:row>
      <xdr:rowOff>164224</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480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113424</xdr:rowOff>
    </xdr:from>
    <xdr:to>
      <xdr:col>55</xdr:col>
      <xdr:colOff>0</xdr:colOff>
      <xdr:row>86</xdr:row>
      <xdr:rowOff>113424</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9639300" y="148581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62661</xdr:rowOff>
    </xdr:from>
    <xdr:to>
      <xdr:col>46</xdr:col>
      <xdr:colOff>38100</xdr:colOff>
      <xdr:row>86</xdr:row>
      <xdr:rowOff>164261</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480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113424</xdr:rowOff>
    </xdr:from>
    <xdr:to>
      <xdr:col>50</xdr:col>
      <xdr:colOff>114300</xdr:colOff>
      <xdr:row>86</xdr:row>
      <xdr:rowOff>113461</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8750300" y="14858124"/>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62661</xdr:rowOff>
    </xdr:from>
    <xdr:to>
      <xdr:col>41</xdr:col>
      <xdr:colOff>101600</xdr:colOff>
      <xdr:row>86</xdr:row>
      <xdr:rowOff>164261</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480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113461</xdr:rowOff>
    </xdr:from>
    <xdr:to>
      <xdr:col>45</xdr:col>
      <xdr:colOff>177800</xdr:colOff>
      <xdr:row>86</xdr:row>
      <xdr:rowOff>113461</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7861300" y="14858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62700</xdr:rowOff>
    </xdr:from>
    <xdr:to>
      <xdr:col>36</xdr:col>
      <xdr:colOff>165100</xdr:colOff>
      <xdr:row>86</xdr:row>
      <xdr:rowOff>164300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480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113461</xdr:rowOff>
    </xdr:from>
    <xdr:to>
      <xdr:col>41</xdr:col>
      <xdr:colOff>50800</xdr:colOff>
      <xdr:row>86</xdr:row>
      <xdr:rowOff>113500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6972300" y="1485816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155351</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490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155388</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490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155388</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490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155427</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490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89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44450</xdr:rowOff>
    </xdr:from>
    <xdr:to>
      <xdr:col>24</xdr:col>
      <xdr:colOff>114300</xdr:colOff>
      <xdr:row>104</xdr:row>
      <xdr:rowOff>146050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67327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129539</xdr:rowOff>
    </xdr:from>
    <xdr:to>
      <xdr:col>20</xdr:col>
      <xdr:colOff>38100</xdr:colOff>
      <xdr:row>104</xdr:row>
      <xdr:rowOff>59689</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384550" y="172173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8889</xdr:rowOff>
    </xdr:from>
    <xdr:to>
      <xdr:col>24</xdr:col>
      <xdr:colOff>63500</xdr:colOff>
      <xdr:row>104</xdr:row>
      <xdr:rowOff>95250</xdr:rowOff>
    </xdr:to>
    <xdr:cxnSp macro="">
      <xdr:nvCxnSpPr>
        <xdr:cNvPr id="420" name="直線コネクタ 419">
          <a:extLst>
            <a:ext uri="{FF2B5EF4-FFF2-40B4-BE49-F238E27FC236}">
              <a16:creationId xmlns:a16="http://schemas.microsoft.com/office/drawing/2014/main" id="{00000000-0008-0000-0200-0000A4010000}"/>
            </a:ext>
          </a:extLst>
        </xdr:cNvPr>
        <xdr:cNvCxnSpPr>
          <a:stCxn id="419" idx="2"/>
        </xdr:cNvCxnSpPr>
      </xdr:nvCxnSpPr>
      <xdr:spPr>
        <a:xfrm>
          <a:off x="3384550" y="17268189"/>
          <a:ext cx="793750" cy="8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15875</xdr:rowOff>
    </xdr:from>
    <xdr:to>
      <xdr:col>15</xdr:col>
      <xdr:colOff>101600</xdr:colOff>
      <xdr:row>103</xdr:row>
      <xdr:rowOff>117475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67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66675</xdr:rowOff>
    </xdr:from>
    <xdr:to>
      <xdr:col>19</xdr:col>
      <xdr:colOff>127000</xdr:colOff>
      <xdr:row>104</xdr:row>
      <xdr:rowOff>8889</xdr:rowOff>
    </xdr:to>
    <xdr:cxnSp macro="">
      <xdr:nvCxnSpPr>
        <xdr:cNvPr id="422" name="直線コネクタ 421">
          <a:extLst>
            <a:ext uri="{FF2B5EF4-FFF2-40B4-BE49-F238E27FC236}">
              <a16:creationId xmlns:a16="http://schemas.microsoft.com/office/drawing/2014/main" id="{00000000-0008-0000-0200-0000A6010000}"/>
            </a:ext>
          </a:extLst>
        </xdr:cNvPr>
        <xdr:cNvCxnSpPr>
          <a:endCxn id="419" idx="2"/>
        </xdr:cNvCxnSpPr>
      </xdr:nvCxnSpPr>
      <xdr:spPr>
        <a:xfrm>
          <a:off x="2622550" y="17154525"/>
          <a:ext cx="762000" cy="11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19686</xdr:rowOff>
    </xdr:from>
    <xdr:to>
      <xdr:col>10</xdr:col>
      <xdr:colOff>165100</xdr:colOff>
      <xdr:row>103</xdr:row>
      <xdr:rowOff>121286</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67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66675</xdr:rowOff>
    </xdr:from>
    <xdr:to>
      <xdr:col>15</xdr:col>
      <xdr:colOff>50800</xdr:colOff>
      <xdr:row>103</xdr:row>
      <xdr:rowOff>70486</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flipV="1">
          <a:off x="2019300" y="177260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126364</xdr:rowOff>
    </xdr:from>
    <xdr:to>
      <xdr:col>6</xdr:col>
      <xdr:colOff>38100</xdr:colOff>
      <xdr:row>104</xdr:row>
      <xdr:rowOff>56514</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70486</xdr:rowOff>
    </xdr:from>
    <xdr:to>
      <xdr:col>10</xdr:col>
      <xdr:colOff>114300</xdr:colOff>
      <xdr:row>104</xdr:row>
      <xdr:rowOff>5714</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flipV="1">
          <a:off x="1130300" y="17729836"/>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92727</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239144" y="1752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153043</xdr:colOff>
      <xdr:row>102</xdr:row>
      <xdr:rowOff>76216</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239143"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134002</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137813</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45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47641</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2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200-0000CB010000}"/>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61" name="【市民会館】&#10;一人当たり面積最大値テキスト">
          <a:extLst>
            <a:ext uri="{FF2B5EF4-FFF2-40B4-BE49-F238E27FC236}">
              <a16:creationId xmlns:a16="http://schemas.microsoft.com/office/drawing/2014/main" id="{00000000-0008-0000-0200-0000CD010000}"/>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200-0000CF010000}"/>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96723</xdr:rowOff>
    </xdr:from>
    <xdr:to>
      <xdr:col>55</xdr:col>
      <xdr:colOff>50800</xdr:colOff>
      <xdr:row>109</xdr:row>
      <xdr:rowOff>26873</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0426700" y="1861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11650</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200-0000DB010000}"/>
            </a:ext>
          </a:extLst>
        </xdr:cNvPr>
        <xdr:cNvSpPr txBox="1"/>
      </xdr:nvSpPr>
      <xdr:spPr>
        <a:xfrm>
          <a:off x="10515600" y="1852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96838</xdr:rowOff>
    </xdr:from>
    <xdr:to>
      <xdr:col>50</xdr:col>
      <xdr:colOff>165100</xdr:colOff>
      <xdr:row>109</xdr:row>
      <xdr:rowOff>26988</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9588500" y="186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147523</xdr:rowOff>
    </xdr:from>
    <xdr:to>
      <xdr:col>55</xdr:col>
      <xdr:colOff>0</xdr:colOff>
      <xdr:row>108</xdr:row>
      <xdr:rowOff>147638</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9639300" y="18664123"/>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96932</xdr:rowOff>
    </xdr:from>
    <xdr:to>
      <xdr:col>46</xdr:col>
      <xdr:colOff>38100</xdr:colOff>
      <xdr:row>109</xdr:row>
      <xdr:rowOff>27082</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8699500" y="1861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147638</xdr:rowOff>
    </xdr:from>
    <xdr:to>
      <xdr:col>50</xdr:col>
      <xdr:colOff>114300</xdr:colOff>
      <xdr:row>108</xdr:row>
      <xdr:rowOff>147732</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8750300" y="18664238"/>
          <a:ext cx="88900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97047</xdr:rowOff>
    </xdr:from>
    <xdr:to>
      <xdr:col>41</xdr:col>
      <xdr:colOff>101600</xdr:colOff>
      <xdr:row>109</xdr:row>
      <xdr:rowOff>27197</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7810500" y="1861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147732</xdr:rowOff>
    </xdr:from>
    <xdr:to>
      <xdr:col>45</xdr:col>
      <xdr:colOff>177800</xdr:colOff>
      <xdr:row>108</xdr:row>
      <xdr:rowOff>147847</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7861300" y="18664332"/>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97162</xdr:rowOff>
    </xdr:from>
    <xdr:to>
      <xdr:col>36</xdr:col>
      <xdr:colOff>165100</xdr:colOff>
      <xdr:row>109</xdr:row>
      <xdr:rowOff>27312</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6921500" y="1861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147847</xdr:rowOff>
    </xdr:from>
    <xdr:to>
      <xdr:col>41</xdr:col>
      <xdr:colOff>50800</xdr:colOff>
      <xdr:row>108</xdr:row>
      <xdr:rowOff>147962</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6972300" y="18664447"/>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484" name="n_1aveValue【市民会館】&#10;一人当たり面積">
          <a:extLst>
            <a:ext uri="{FF2B5EF4-FFF2-40B4-BE49-F238E27FC236}">
              <a16:creationId xmlns:a16="http://schemas.microsoft.com/office/drawing/2014/main" id="{00000000-0008-0000-0200-0000E4010000}"/>
            </a:ext>
          </a:extLst>
        </xdr:cNvPr>
        <xdr:cNvSpPr txBox="1"/>
      </xdr:nvSpPr>
      <xdr:spPr>
        <a:xfrm>
          <a:off x="9391727" y="183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485" name="n_2aveValue【市民会館】&#10;一人当たり面積">
          <a:extLst>
            <a:ext uri="{FF2B5EF4-FFF2-40B4-BE49-F238E27FC236}">
              <a16:creationId xmlns:a16="http://schemas.microsoft.com/office/drawing/2014/main" id="{00000000-0008-0000-0200-0000E5010000}"/>
            </a:ext>
          </a:extLst>
        </xdr:cNvPr>
        <xdr:cNvSpPr txBox="1"/>
      </xdr:nvSpPr>
      <xdr:spPr>
        <a:xfrm>
          <a:off x="8515427" y="183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486" name="n_3aveValue【市民会館】&#10;一人当たり面積">
          <a:extLst>
            <a:ext uri="{FF2B5EF4-FFF2-40B4-BE49-F238E27FC236}">
              <a16:creationId xmlns:a16="http://schemas.microsoft.com/office/drawing/2014/main" id="{00000000-0008-0000-0200-0000E6010000}"/>
            </a:ext>
          </a:extLst>
        </xdr:cNvPr>
        <xdr:cNvSpPr txBox="1"/>
      </xdr:nvSpPr>
      <xdr:spPr>
        <a:xfrm>
          <a:off x="7626427" y="1838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487" name="n_4aveValue【市民会館】&#10;一人当たり面積">
          <a:extLst>
            <a:ext uri="{FF2B5EF4-FFF2-40B4-BE49-F238E27FC236}">
              <a16:creationId xmlns:a16="http://schemas.microsoft.com/office/drawing/2014/main" id="{00000000-0008-0000-0200-0000E7010000}"/>
            </a:ext>
          </a:extLst>
        </xdr:cNvPr>
        <xdr:cNvSpPr txBox="1"/>
      </xdr:nvSpPr>
      <xdr:spPr>
        <a:xfrm>
          <a:off x="6737427" y="1838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18115</xdr:rowOff>
    </xdr:from>
    <xdr:ext cx="469744" cy="259045"/>
    <xdr:sp macro="" textlink="">
      <xdr:nvSpPr>
        <xdr:cNvPr id="488" name="n_1mainValue【市民会館】&#10;一人当たり面積">
          <a:extLst>
            <a:ext uri="{FF2B5EF4-FFF2-40B4-BE49-F238E27FC236}">
              <a16:creationId xmlns:a16="http://schemas.microsoft.com/office/drawing/2014/main" id="{00000000-0008-0000-0200-0000E8010000}"/>
            </a:ext>
          </a:extLst>
        </xdr:cNvPr>
        <xdr:cNvSpPr txBox="1"/>
      </xdr:nvSpPr>
      <xdr:spPr>
        <a:xfrm>
          <a:off x="9391727" y="1870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18209</xdr:rowOff>
    </xdr:from>
    <xdr:ext cx="469744" cy="259045"/>
    <xdr:sp macro="" textlink="">
      <xdr:nvSpPr>
        <xdr:cNvPr id="489" name="n_2mainValue【市民会館】&#10;一人当たり面積">
          <a:extLst>
            <a:ext uri="{FF2B5EF4-FFF2-40B4-BE49-F238E27FC236}">
              <a16:creationId xmlns:a16="http://schemas.microsoft.com/office/drawing/2014/main" id="{00000000-0008-0000-0200-0000E9010000}"/>
            </a:ext>
          </a:extLst>
        </xdr:cNvPr>
        <xdr:cNvSpPr txBox="1"/>
      </xdr:nvSpPr>
      <xdr:spPr>
        <a:xfrm>
          <a:off x="8515427" y="1870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18324</xdr:rowOff>
    </xdr:from>
    <xdr:ext cx="469744" cy="259045"/>
    <xdr:sp macro="" textlink="">
      <xdr:nvSpPr>
        <xdr:cNvPr id="490" name="n_3mainValue【市民会館】&#10;一人当たり面積">
          <a:extLst>
            <a:ext uri="{FF2B5EF4-FFF2-40B4-BE49-F238E27FC236}">
              <a16:creationId xmlns:a16="http://schemas.microsoft.com/office/drawing/2014/main" id="{00000000-0008-0000-0200-0000EA010000}"/>
            </a:ext>
          </a:extLst>
        </xdr:cNvPr>
        <xdr:cNvSpPr txBox="1"/>
      </xdr:nvSpPr>
      <xdr:spPr>
        <a:xfrm>
          <a:off x="7626427" y="18706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18439</xdr:rowOff>
    </xdr:from>
    <xdr:ext cx="469744" cy="259045"/>
    <xdr:sp macro="" textlink="">
      <xdr:nvSpPr>
        <xdr:cNvPr id="491" name="n_4mainValue【市民会館】&#10;一人当たり面積">
          <a:extLst>
            <a:ext uri="{FF2B5EF4-FFF2-40B4-BE49-F238E27FC236}">
              <a16:creationId xmlns:a16="http://schemas.microsoft.com/office/drawing/2014/main" id="{00000000-0008-0000-0200-0000EB010000}"/>
            </a:ext>
          </a:extLst>
        </xdr:cNvPr>
        <xdr:cNvSpPr txBox="1"/>
      </xdr:nvSpPr>
      <xdr:spPr>
        <a:xfrm>
          <a:off x="6737427" y="1870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2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200-000005020000}"/>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200-000007020000}"/>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200-000009020000}"/>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80645</xdr:rowOff>
    </xdr:from>
    <xdr:to>
      <xdr:col>85</xdr:col>
      <xdr:colOff>177800</xdr:colOff>
      <xdr:row>38</xdr:row>
      <xdr:rowOff>10795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62687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103522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200-000015020000}"/>
            </a:ext>
          </a:extLst>
        </xdr:cNvPr>
        <xdr:cNvSpPr txBox="1"/>
      </xdr:nvSpPr>
      <xdr:spPr>
        <a:xfrm>
          <a:off x="16357600"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33020</xdr:rowOff>
    </xdr:from>
    <xdr:to>
      <xdr:col>81</xdr:col>
      <xdr:colOff>101600</xdr:colOff>
      <xdr:row>37</xdr:row>
      <xdr:rowOff>134620</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5430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83820</xdr:rowOff>
    </xdr:from>
    <xdr:to>
      <xdr:col>85</xdr:col>
      <xdr:colOff>127000</xdr:colOff>
      <xdr:row>37</xdr:row>
      <xdr:rowOff>131445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5481300" y="642747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156845</xdr:rowOff>
    </xdr:from>
    <xdr:to>
      <xdr:col>76</xdr:col>
      <xdr:colOff>165100</xdr:colOff>
      <xdr:row>37</xdr:row>
      <xdr:rowOff>86995</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4541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36195</xdr:rowOff>
    </xdr:from>
    <xdr:to>
      <xdr:col>81</xdr:col>
      <xdr:colOff>50800</xdr:colOff>
      <xdr:row>37</xdr:row>
      <xdr:rowOff>83820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4592300" y="63798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105410</xdr:rowOff>
    </xdr:from>
    <xdr:to>
      <xdr:col>72</xdr:col>
      <xdr:colOff>38100</xdr:colOff>
      <xdr:row>37</xdr:row>
      <xdr:rowOff>35560</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3652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156210</xdr:rowOff>
    </xdr:from>
    <xdr:to>
      <xdr:col>76</xdr:col>
      <xdr:colOff>114300</xdr:colOff>
      <xdr:row>37</xdr:row>
      <xdr:rowOff>36195</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3703300" y="63284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156845</xdr:rowOff>
    </xdr:from>
    <xdr:to>
      <xdr:col>67</xdr:col>
      <xdr:colOff>101600</xdr:colOff>
      <xdr:row>38</xdr:row>
      <xdr:rowOff>86995</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2763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156210</xdr:rowOff>
    </xdr:from>
    <xdr:to>
      <xdr:col>71</xdr:col>
      <xdr:colOff>177800</xdr:colOff>
      <xdr:row>38</xdr:row>
      <xdr:rowOff>36195</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flipV="1">
          <a:off x="12814300" y="6328410"/>
          <a:ext cx="8890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151147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52660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103522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4389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52087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3500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2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200-00003E020000}"/>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200-000040020000}"/>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138665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200-000042020000}"/>
            </a:ext>
          </a:extLst>
        </xdr:cNvPr>
        <xdr:cNvSpPr txBox="1"/>
      </xdr:nvSpPr>
      <xdr:spPr>
        <a:xfrm>
          <a:off x="22199600" y="6482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77791</xdr:rowOff>
    </xdr:from>
    <xdr:to>
      <xdr:col>116</xdr:col>
      <xdr:colOff>114300</xdr:colOff>
      <xdr:row>41</xdr:row>
      <xdr:rowOff>7941</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22110700" y="693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164168</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200-00004E020000}"/>
            </a:ext>
          </a:extLst>
        </xdr:cNvPr>
        <xdr:cNvSpPr txBox="1"/>
      </xdr:nvSpPr>
      <xdr:spPr>
        <a:xfrm>
          <a:off x="22199600" y="685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83845</xdr:rowOff>
    </xdr:from>
    <xdr:to>
      <xdr:col>112</xdr:col>
      <xdr:colOff>38100</xdr:colOff>
      <xdr:row>41</xdr:row>
      <xdr:rowOff>13995</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21272500" y="69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128591</xdr:rowOff>
    </xdr:from>
    <xdr:to>
      <xdr:col>116</xdr:col>
      <xdr:colOff>63500</xdr:colOff>
      <xdr:row>40</xdr:row>
      <xdr:rowOff>134645</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1323300" y="6986591"/>
          <a:ext cx="8382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51705</xdr:rowOff>
    </xdr:from>
    <xdr:to>
      <xdr:col>107</xdr:col>
      <xdr:colOff>101600</xdr:colOff>
      <xdr:row>40</xdr:row>
      <xdr:rowOff>153305</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20383500" y="690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102505</xdr:rowOff>
    </xdr:from>
    <xdr:to>
      <xdr:col>111</xdr:col>
      <xdr:colOff>177800</xdr:colOff>
      <xdr:row>40</xdr:row>
      <xdr:rowOff>134645</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20434300" y="6960505"/>
          <a:ext cx="889000" cy="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64151</xdr:rowOff>
    </xdr:from>
    <xdr:to>
      <xdr:col>102</xdr:col>
      <xdr:colOff>165100</xdr:colOff>
      <xdr:row>39</xdr:row>
      <xdr:rowOff>165751</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19494500" y="675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114951</xdr:rowOff>
    </xdr:from>
    <xdr:to>
      <xdr:col>107</xdr:col>
      <xdr:colOff>50800</xdr:colOff>
      <xdr:row>40</xdr:row>
      <xdr:rowOff>102505</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9545300" y="6801501"/>
          <a:ext cx="889000" cy="15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104648</xdr:rowOff>
    </xdr:from>
    <xdr:to>
      <xdr:col>98</xdr:col>
      <xdr:colOff>38100</xdr:colOff>
      <xdr:row>41</xdr:row>
      <xdr:rowOff>34798</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18605500" y="696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114951</xdr:rowOff>
    </xdr:from>
    <xdr:to>
      <xdr:col>102</xdr:col>
      <xdr:colOff>114300</xdr:colOff>
      <xdr:row>40</xdr:row>
      <xdr:rowOff>155448</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18656300" y="6801501"/>
          <a:ext cx="889000" cy="21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01347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9245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8356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5122</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1043411" y="703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144432</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0167111" y="700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156878</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9245795" y="684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25925</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8389111" y="705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00000000-0008-0000-0200-00008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00000000-0008-0000-0200-000089020000}"/>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51" name="【消防施設】&#10;有形固定資産減価償却率最大値テキスト">
          <a:extLst>
            <a:ext uri="{FF2B5EF4-FFF2-40B4-BE49-F238E27FC236}">
              <a16:creationId xmlns:a16="http://schemas.microsoft.com/office/drawing/2014/main" id="{00000000-0008-0000-0200-00008B020000}"/>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00000000-0008-0000-0200-00008D020000}"/>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162016</xdr:rowOff>
    </xdr:from>
    <xdr:to>
      <xdr:col>85</xdr:col>
      <xdr:colOff>177800</xdr:colOff>
      <xdr:row>82</xdr:row>
      <xdr:rowOff>92166</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62687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13443</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00000000-0008-0000-0200-000099020000}"/>
            </a:ext>
          </a:extLst>
        </xdr:cNvPr>
        <xdr:cNvSpPr txBox="1"/>
      </xdr:nvSpPr>
      <xdr:spPr>
        <a:xfrm>
          <a:off x="16357600" y="1390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137523</xdr:rowOff>
    </xdr:from>
    <xdr:to>
      <xdr:col>81</xdr:col>
      <xdr:colOff>101600</xdr:colOff>
      <xdr:row>82</xdr:row>
      <xdr:rowOff>67673</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5430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16873</xdr:rowOff>
    </xdr:from>
    <xdr:to>
      <xdr:col>85</xdr:col>
      <xdr:colOff>127000</xdr:colOff>
      <xdr:row>82</xdr:row>
      <xdr:rowOff>41366</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5481300" y="1407577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103232</xdr:rowOff>
    </xdr:from>
    <xdr:to>
      <xdr:col>76</xdr:col>
      <xdr:colOff>165100</xdr:colOff>
      <xdr:row>82</xdr:row>
      <xdr:rowOff>33382</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4541500" y="139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154032</xdr:rowOff>
    </xdr:from>
    <xdr:to>
      <xdr:col>81</xdr:col>
      <xdr:colOff>50800</xdr:colOff>
      <xdr:row>82</xdr:row>
      <xdr:rowOff>16873</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4592300" y="1404148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70576</xdr:rowOff>
    </xdr:from>
    <xdr:to>
      <xdr:col>72</xdr:col>
      <xdr:colOff>38100</xdr:colOff>
      <xdr:row>82</xdr:row>
      <xdr:rowOff>726</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36525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121376</xdr:rowOff>
    </xdr:from>
    <xdr:to>
      <xdr:col>76</xdr:col>
      <xdr:colOff>114300</xdr:colOff>
      <xdr:row>81</xdr:row>
      <xdr:rowOff>154032</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3703300" y="140088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108131</xdr:rowOff>
    </xdr:from>
    <xdr:to>
      <xdr:col>67</xdr:col>
      <xdr:colOff>101600</xdr:colOff>
      <xdr:row>82</xdr:row>
      <xdr:rowOff>38281</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2763500" y="1399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121376</xdr:rowOff>
    </xdr:from>
    <xdr:to>
      <xdr:col>71</xdr:col>
      <xdr:colOff>177800</xdr:colOff>
      <xdr:row>81</xdr:row>
      <xdr:rowOff>158931</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flipV="1">
          <a:off x="12814300" y="140088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674" name="n_1aveValue【消防施設】&#10;有形固定資産減価償却率">
          <a:extLst>
            <a:ext uri="{FF2B5EF4-FFF2-40B4-BE49-F238E27FC236}">
              <a16:creationId xmlns:a16="http://schemas.microsoft.com/office/drawing/2014/main" id="{00000000-0008-0000-0200-0000A2020000}"/>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675" name="n_2aveValue【消防施設】&#10;有形固定資産減価償却率">
          <a:extLst>
            <a:ext uri="{FF2B5EF4-FFF2-40B4-BE49-F238E27FC236}">
              <a16:creationId xmlns:a16="http://schemas.microsoft.com/office/drawing/2014/main" id="{00000000-0008-0000-0200-0000A3020000}"/>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676" name="n_3aveValue【消防施設】&#10;有形固定資産減価償却率">
          <a:extLst>
            <a:ext uri="{FF2B5EF4-FFF2-40B4-BE49-F238E27FC236}">
              <a16:creationId xmlns:a16="http://schemas.microsoft.com/office/drawing/2014/main" id="{00000000-0008-0000-0200-0000A4020000}"/>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677" name="n_4aveValue【消防施設】&#10;有形固定資産減価償却率">
          <a:extLst>
            <a:ext uri="{FF2B5EF4-FFF2-40B4-BE49-F238E27FC236}">
              <a16:creationId xmlns:a16="http://schemas.microsoft.com/office/drawing/2014/main" id="{00000000-0008-0000-0200-0000A5020000}"/>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84200</xdr:rowOff>
    </xdr:from>
    <xdr:ext cx="405111" cy="259045"/>
    <xdr:sp macro="" textlink="">
      <xdr:nvSpPr>
        <xdr:cNvPr id="678" name="n_1mainValue【消防施設】&#10;有形固定資産減価償却率">
          <a:extLst>
            <a:ext uri="{FF2B5EF4-FFF2-40B4-BE49-F238E27FC236}">
              <a16:creationId xmlns:a16="http://schemas.microsoft.com/office/drawing/2014/main" id="{00000000-0008-0000-0200-0000A6020000}"/>
            </a:ext>
          </a:extLst>
        </xdr:cNvPr>
        <xdr:cNvSpPr txBox="1"/>
      </xdr:nvSpPr>
      <xdr:spPr>
        <a:xfrm>
          <a:off x="152660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49909</xdr:rowOff>
    </xdr:from>
    <xdr:ext cx="405111" cy="259045"/>
    <xdr:sp macro="" textlink="">
      <xdr:nvSpPr>
        <xdr:cNvPr id="679" name="n_2mainValue【消防施設】&#10;有形固定資産減価償却率">
          <a:extLst>
            <a:ext uri="{FF2B5EF4-FFF2-40B4-BE49-F238E27FC236}">
              <a16:creationId xmlns:a16="http://schemas.microsoft.com/office/drawing/2014/main" id="{00000000-0008-0000-0200-0000A7020000}"/>
            </a:ext>
          </a:extLst>
        </xdr:cNvPr>
        <xdr:cNvSpPr txBox="1"/>
      </xdr:nvSpPr>
      <xdr:spPr>
        <a:xfrm>
          <a:off x="14389744" y="1376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17253</xdr:rowOff>
    </xdr:from>
    <xdr:ext cx="405111" cy="259045"/>
    <xdr:sp macro="" textlink="">
      <xdr:nvSpPr>
        <xdr:cNvPr id="680" name="n_3mainValue【消防施設】&#10;有形固定資産減価償却率">
          <a:extLst>
            <a:ext uri="{FF2B5EF4-FFF2-40B4-BE49-F238E27FC236}">
              <a16:creationId xmlns:a16="http://schemas.microsoft.com/office/drawing/2014/main" id="{00000000-0008-0000-0200-0000A8020000}"/>
            </a:ext>
          </a:extLst>
        </xdr:cNvPr>
        <xdr:cNvSpPr txBox="1"/>
      </xdr:nvSpPr>
      <xdr:spPr>
        <a:xfrm>
          <a:off x="13500744" y="1373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54808</xdr:rowOff>
    </xdr:from>
    <xdr:ext cx="405111" cy="259045"/>
    <xdr:sp macro="" textlink="">
      <xdr:nvSpPr>
        <xdr:cNvPr id="681" name="n_4mainValue【消防施設】&#10;有形固定資産減価償却率">
          <a:extLst>
            <a:ext uri="{FF2B5EF4-FFF2-40B4-BE49-F238E27FC236}">
              <a16:creationId xmlns:a16="http://schemas.microsoft.com/office/drawing/2014/main" id="{00000000-0008-0000-0200-0000A9020000}"/>
            </a:ext>
          </a:extLst>
        </xdr:cNvPr>
        <xdr:cNvSpPr txBox="1"/>
      </xdr:nvSpPr>
      <xdr:spPr>
        <a:xfrm>
          <a:off x="12611744" y="1377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00000000-0008-0000-02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06" name="【消防施設】&#10;一人当たり面積最小値テキスト">
          <a:extLst>
            <a:ext uri="{FF2B5EF4-FFF2-40B4-BE49-F238E27FC236}">
              <a16:creationId xmlns:a16="http://schemas.microsoft.com/office/drawing/2014/main" id="{00000000-0008-0000-0200-0000C202000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08" name="【消防施設】&#10;一人当たり面積最大値テキスト">
          <a:extLst>
            <a:ext uri="{FF2B5EF4-FFF2-40B4-BE49-F238E27FC236}">
              <a16:creationId xmlns:a16="http://schemas.microsoft.com/office/drawing/2014/main" id="{00000000-0008-0000-0200-0000C4020000}"/>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10" name="【消防施設】&#10;一人当たり面積平均値テキスト">
          <a:extLst>
            <a:ext uri="{FF2B5EF4-FFF2-40B4-BE49-F238E27FC236}">
              <a16:creationId xmlns:a16="http://schemas.microsoft.com/office/drawing/2014/main" id="{00000000-0008-0000-0200-0000C6020000}"/>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136652</xdr:rowOff>
    </xdr:from>
    <xdr:to>
      <xdr:col>116</xdr:col>
      <xdr:colOff>114300</xdr:colOff>
      <xdr:row>86</xdr:row>
      <xdr:rowOff>66802</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2110700" y="1470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51579</xdr:rowOff>
    </xdr:from>
    <xdr:ext cx="469744" cy="259045"/>
    <xdr:sp macro="" textlink="">
      <xdr:nvSpPr>
        <xdr:cNvPr id="722" name="【消防施設】&#10;一人当たり面積該当値テキスト">
          <a:extLst>
            <a:ext uri="{FF2B5EF4-FFF2-40B4-BE49-F238E27FC236}">
              <a16:creationId xmlns:a16="http://schemas.microsoft.com/office/drawing/2014/main" id="{00000000-0008-0000-0200-0000D2020000}"/>
            </a:ext>
          </a:extLst>
        </xdr:cNvPr>
        <xdr:cNvSpPr txBox="1"/>
      </xdr:nvSpPr>
      <xdr:spPr>
        <a:xfrm>
          <a:off x="22199600" y="1462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141224</xdr:rowOff>
    </xdr:from>
    <xdr:to>
      <xdr:col>112</xdr:col>
      <xdr:colOff>38100</xdr:colOff>
      <xdr:row>86</xdr:row>
      <xdr:rowOff>71374</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21272500" y="1471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16002</xdr:rowOff>
    </xdr:from>
    <xdr:to>
      <xdr:col>116</xdr:col>
      <xdr:colOff>63500</xdr:colOff>
      <xdr:row>86</xdr:row>
      <xdr:rowOff>20574</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flipV="1">
          <a:off x="21323300" y="1476070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142748</xdr:rowOff>
    </xdr:from>
    <xdr:to>
      <xdr:col>107</xdr:col>
      <xdr:colOff>101600</xdr:colOff>
      <xdr:row>86</xdr:row>
      <xdr:rowOff>72898</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0383500" y="14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20574</xdr:rowOff>
    </xdr:from>
    <xdr:to>
      <xdr:col>111</xdr:col>
      <xdr:colOff>177800</xdr:colOff>
      <xdr:row>86</xdr:row>
      <xdr:rowOff>22098</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0434300" y="1476527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144272</xdr:rowOff>
    </xdr:from>
    <xdr:to>
      <xdr:col>102</xdr:col>
      <xdr:colOff>165100</xdr:colOff>
      <xdr:row>86</xdr:row>
      <xdr:rowOff>74422</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19494500" y="1471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22098</xdr:rowOff>
    </xdr:from>
    <xdr:to>
      <xdr:col>107</xdr:col>
      <xdr:colOff>50800</xdr:colOff>
      <xdr:row>86</xdr:row>
      <xdr:rowOff>23622</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19545300" y="1476679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147320</xdr:rowOff>
    </xdr:from>
    <xdr:to>
      <xdr:col>98</xdr:col>
      <xdr:colOff>38100</xdr:colOff>
      <xdr:row>86</xdr:row>
      <xdr:rowOff>77470</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18605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23622</xdr:rowOff>
    </xdr:from>
    <xdr:to>
      <xdr:col>102</xdr:col>
      <xdr:colOff>114300</xdr:colOff>
      <xdr:row>86</xdr:row>
      <xdr:rowOff>26670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flipV="1">
          <a:off x="18656300" y="1476832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31" name="n_1aveValue【消防施設】&#10;一人当たり面積">
          <a:extLst>
            <a:ext uri="{FF2B5EF4-FFF2-40B4-BE49-F238E27FC236}">
              <a16:creationId xmlns:a16="http://schemas.microsoft.com/office/drawing/2014/main" id="{00000000-0008-0000-0200-0000DB020000}"/>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32" name="n_2aveValue【消防施設】&#10;一人当たり面積">
          <a:extLst>
            <a:ext uri="{FF2B5EF4-FFF2-40B4-BE49-F238E27FC236}">
              <a16:creationId xmlns:a16="http://schemas.microsoft.com/office/drawing/2014/main" id="{00000000-0008-0000-0200-0000DC020000}"/>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33" name="n_3aveValue【消防施設】&#10;一人当たり面積">
          <a:extLst>
            <a:ext uri="{FF2B5EF4-FFF2-40B4-BE49-F238E27FC236}">
              <a16:creationId xmlns:a16="http://schemas.microsoft.com/office/drawing/2014/main" id="{00000000-0008-0000-0200-0000DD020000}"/>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34" name="n_4aveValue【消防施設】&#10;一人当たり面積">
          <a:extLst>
            <a:ext uri="{FF2B5EF4-FFF2-40B4-BE49-F238E27FC236}">
              <a16:creationId xmlns:a16="http://schemas.microsoft.com/office/drawing/2014/main" id="{00000000-0008-0000-0200-0000DE020000}"/>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62501</xdr:rowOff>
    </xdr:from>
    <xdr:ext cx="469744" cy="259045"/>
    <xdr:sp macro="" textlink="">
      <xdr:nvSpPr>
        <xdr:cNvPr id="735" name="n_1mainValue【消防施設】&#10;一人当たり面積">
          <a:extLst>
            <a:ext uri="{FF2B5EF4-FFF2-40B4-BE49-F238E27FC236}">
              <a16:creationId xmlns:a16="http://schemas.microsoft.com/office/drawing/2014/main" id="{00000000-0008-0000-0200-0000DF020000}"/>
            </a:ext>
          </a:extLst>
        </xdr:cNvPr>
        <xdr:cNvSpPr txBox="1"/>
      </xdr:nvSpPr>
      <xdr:spPr>
        <a:xfrm>
          <a:off x="21075727" y="1480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64025</xdr:rowOff>
    </xdr:from>
    <xdr:ext cx="469744" cy="259045"/>
    <xdr:sp macro="" textlink="">
      <xdr:nvSpPr>
        <xdr:cNvPr id="736" name="n_2mainValue【消防施設】&#10;一人当たり面積">
          <a:extLst>
            <a:ext uri="{FF2B5EF4-FFF2-40B4-BE49-F238E27FC236}">
              <a16:creationId xmlns:a16="http://schemas.microsoft.com/office/drawing/2014/main" id="{00000000-0008-0000-0200-0000E0020000}"/>
            </a:ext>
          </a:extLst>
        </xdr:cNvPr>
        <xdr:cNvSpPr txBox="1"/>
      </xdr:nvSpPr>
      <xdr:spPr>
        <a:xfrm>
          <a:off x="20199427" y="1480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65549</xdr:rowOff>
    </xdr:from>
    <xdr:ext cx="469744" cy="259045"/>
    <xdr:sp macro="" textlink="">
      <xdr:nvSpPr>
        <xdr:cNvPr id="737" name="n_3mainValue【消防施設】&#10;一人当たり面積">
          <a:extLst>
            <a:ext uri="{FF2B5EF4-FFF2-40B4-BE49-F238E27FC236}">
              <a16:creationId xmlns:a16="http://schemas.microsoft.com/office/drawing/2014/main" id="{00000000-0008-0000-0200-0000E1020000}"/>
            </a:ext>
          </a:extLst>
        </xdr:cNvPr>
        <xdr:cNvSpPr txBox="1"/>
      </xdr:nvSpPr>
      <xdr:spPr>
        <a:xfrm>
          <a:off x="19310427" y="1481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68597</xdr:rowOff>
    </xdr:from>
    <xdr:ext cx="469744" cy="259045"/>
    <xdr:sp macro="" textlink="">
      <xdr:nvSpPr>
        <xdr:cNvPr id="738" name="n_4mainValue【消防施設】&#10;一人当たり面積">
          <a:extLst>
            <a:ext uri="{FF2B5EF4-FFF2-40B4-BE49-F238E27FC236}">
              <a16:creationId xmlns:a16="http://schemas.microsoft.com/office/drawing/2014/main" id="{00000000-0008-0000-0200-0000E2020000}"/>
            </a:ext>
          </a:extLst>
        </xdr:cNvPr>
        <xdr:cNvSpPr txBox="1"/>
      </xdr:nvSpPr>
      <xdr:spPr>
        <a:xfrm>
          <a:off x="184214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000000-0008-0000-02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00000000-0008-0000-0200-0000FD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67" name="【庁舎】&#10;有形固定資産減価償却率最大値テキスト">
          <a:extLst>
            <a:ext uri="{FF2B5EF4-FFF2-40B4-BE49-F238E27FC236}">
              <a16:creationId xmlns:a16="http://schemas.microsoft.com/office/drawing/2014/main" id="{00000000-0008-0000-0200-0000FF020000}"/>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769" name="【庁舎】&#10;有形固定資産減価償却率平均値テキスト">
          <a:extLst>
            <a:ext uri="{FF2B5EF4-FFF2-40B4-BE49-F238E27FC236}">
              <a16:creationId xmlns:a16="http://schemas.microsoft.com/office/drawing/2014/main" id="{00000000-0008-0000-0200-000001030000}"/>
            </a:ext>
          </a:extLst>
        </xdr:cNvPr>
        <xdr:cNvSpPr txBox="1"/>
      </xdr:nvSpPr>
      <xdr:spPr>
        <a:xfrm>
          <a:off x="16357600" y="17864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98879</xdr:rowOff>
    </xdr:from>
    <xdr:to>
      <xdr:col>85</xdr:col>
      <xdr:colOff>177800</xdr:colOff>
      <xdr:row>101</xdr:row>
      <xdr:rowOff>29029</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6268700" y="1724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13806</xdr:rowOff>
    </xdr:from>
    <xdr:ext cx="405111" cy="259045"/>
    <xdr:sp macro="" textlink="">
      <xdr:nvSpPr>
        <xdr:cNvPr id="781" name="【庁舎】&#10;有形固定資産減価償却率該当値テキスト">
          <a:extLst>
            <a:ext uri="{FF2B5EF4-FFF2-40B4-BE49-F238E27FC236}">
              <a16:creationId xmlns:a16="http://schemas.microsoft.com/office/drawing/2014/main" id="{00000000-0008-0000-0200-00000D030000}"/>
            </a:ext>
          </a:extLst>
        </xdr:cNvPr>
        <xdr:cNvSpPr txBox="1"/>
      </xdr:nvSpPr>
      <xdr:spPr>
        <a:xfrm>
          <a:off x="16357600" y="17158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72752</xdr:rowOff>
    </xdr:from>
    <xdr:to>
      <xdr:col>81</xdr:col>
      <xdr:colOff>101600</xdr:colOff>
      <xdr:row>101</xdr:row>
      <xdr:rowOff>2902</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5430500" y="1721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123552</xdr:rowOff>
    </xdr:from>
    <xdr:to>
      <xdr:col>85</xdr:col>
      <xdr:colOff>127000</xdr:colOff>
      <xdr:row>100</xdr:row>
      <xdr:rowOff>149679</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5481300" y="17268552"/>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146231</xdr:rowOff>
    </xdr:from>
    <xdr:to>
      <xdr:col>76</xdr:col>
      <xdr:colOff>165100</xdr:colOff>
      <xdr:row>102</xdr:row>
      <xdr:rowOff>76381</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4541500" y="1746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123552</xdr:rowOff>
    </xdr:from>
    <xdr:to>
      <xdr:col>81</xdr:col>
      <xdr:colOff>50800</xdr:colOff>
      <xdr:row>102</xdr:row>
      <xdr:rowOff>25581</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flipV="1">
          <a:off x="14592300" y="17268552"/>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146231</xdr:rowOff>
    </xdr:from>
    <xdr:to>
      <xdr:col>72</xdr:col>
      <xdr:colOff>38100</xdr:colOff>
      <xdr:row>102</xdr:row>
      <xdr:rowOff>76381</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3652500" y="1746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25581</xdr:rowOff>
    </xdr:from>
    <xdr:to>
      <xdr:col>76</xdr:col>
      <xdr:colOff>114300</xdr:colOff>
      <xdr:row>102</xdr:row>
      <xdr:rowOff>25581</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3703300" y="175134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154395</xdr:rowOff>
    </xdr:from>
    <xdr:to>
      <xdr:col>67</xdr:col>
      <xdr:colOff>101600</xdr:colOff>
      <xdr:row>109</xdr:row>
      <xdr:rowOff>84545</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2763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25581</xdr:rowOff>
    </xdr:from>
    <xdr:to>
      <xdr:col>71</xdr:col>
      <xdr:colOff>177800</xdr:colOff>
      <xdr:row>109</xdr:row>
      <xdr:rowOff>33745</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flipV="1">
          <a:off x="12814300" y="17513481"/>
          <a:ext cx="889000" cy="120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790" name="n_1aveValue【庁舎】&#10;有形固定資産減価償却率">
          <a:extLst>
            <a:ext uri="{FF2B5EF4-FFF2-40B4-BE49-F238E27FC236}">
              <a16:creationId xmlns:a16="http://schemas.microsoft.com/office/drawing/2014/main" id="{00000000-0008-0000-0200-000016030000}"/>
            </a:ext>
          </a:extLst>
        </xdr:cNvPr>
        <xdr:cNvSpPr txBox="1"/>
      </xdr:nvSpPr>
      <xdr:spPr>
        <a:xfrm>
          <a:off x="152660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791" name="n_2aveValue【庁舎】&#10;有形固定資産減価償却率">
          <a:extLst>
            <a:ext uri="{FF2B5EF4-FFF2-40B4-BE49-F238E27FC236}">
              <a16:creationId xmlns:a16="http://schemas.microsoft.com/office/drawing/2014/main" id="{00000000-0008-0000-0200-000017030000}"/>
            </a:ext>
          </a:extLst>
        </xdr:cNvPr>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792" name="n_3aveValue【庁舎】&#10;有形固定資産減価償却率">
          <a:extLst>
            <a:ext uri="{FF2B5EF4-FFF2-40B4-BE49-F238E27FC236}">
              <a16:creationId xmlns:a16="http://schemas.microsoft.com/office/drawing/2014/main" id="{00000000-0008-0000-0200-000018030000}"/>
            </a:ext>
          </a:extLst>
        </xdr:cNvPr>
        <xdr:cNvSpPr txBox="1"/>
      </xdr:nvSpPr>
      <xdr:spPr>
        <a:xfrm>
          <a:off x="135007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3" name="n_4aveValue【庁舎】&#10;有形固定資産減価償却率">
          <a:extLst>
            <a:ext uri="{FF2B5EF4-FFF2-40B4-BE49-F238E27FC236}">
              <a16:creationId xmlns:a16="http://schemas.microsoft.com/office/drawing/2014/main" id="{00000000-0008-0000-0200-00001903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19429</xdr:rowOff>
    </xdr:from>
    <xdr:ext cx="405111" cy="259045"/>
    <xdr:sp macro="" textlink="">
      <xdr:nvSpPr>
        <xdr:cNvPr id="794" name="n_1mainValue【庁舎】&#10;有形固定資産減価償却率">
          <a:extLst>
            <a:ext uri="{FF2B5EF4-FFF2-40B4-BE49-F238E27FC236}">
              <a16:creationId xmlns:a16="http://schemas.microsoft.com/office/drawing/2014/main" id="{00000000-0008-0000-0200-00001A030000}"/>
            </a:ext>
          </a:extLst>
        </xdr:cNvPr>
        <xdr:cNvSpPr txBox="1"/>
      </xdr:nvSpPr>
      <xdr:spPr>
        <a:xfrm>
          <a:off x="13742044" y="1642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92908</xdr:rowOff>
    </xdr:from>
    <xdr:ext cx="405111" cy="259045"/>
    <xdr:sp macro="" textlink="">
      <xdr:nvSpPr>
        <xdr:cNvPr id="795" name="n_2mainValue【庁舎】&#10;有形固定資産減価償却率">
          <a:extLst>
            <a:ext uri="{FF2B5EF4-FFF2-40B4-BE49-F238E27FC236}">
              <a16:creationId xmlns:a16="http://schemas.microsoft.com/office/drawing/2014/main" id="{00000000-0008-0000-0200-00001B030000}"/>
            </a:ext>
          </a:extLst>
        </xdr:cNvPr>
        <xdr:cNvSpPr txBox="1"/>
      </xdr:nvSpPr>
      <xdr:spPr>
        <a:xfrm>
          <a:off x="1438974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92908</xdr:rowOff>
    </xdr:from>
    <xdr:ext cx="405111" cy="259045"/>
    <xdr:sp macro="" textlink="">
      <xdr:nvSpPr>
        <xdr:cNvPr id="796" name="n_3mainValue【庁舎】&#10;有形固定資産減価償却率">
          <a:extLst>
            <a:ext uri="{FF2B5EF4-FFF2-40B4-BE49-F238E27FC236}">
              <a16:creationId xmlns:a16="http://schemas.microsoft.com/office/drawing/2014/main" id="{00000000-0008-0000-0200-00001C030000}"/>
            </a:ext>
          </a:extLst>
        </xdr:cNvPr>
        <xdr:cNvSpPr txBox="1"/>
      </xdr:nvSpPr>
      <xdr:spPr>
        <a:xfrm>
          <a:off x="1350074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75672</xdr:rowOff>
    </xdr:from>
    <xdr:ext cx="405111" cy="259045"/>
    <xdr:sp macro="" textlink="">
      <xdr:nvSpPr>
        <xdr:cNvPr id="797" name="n_4mainValue【庁舎】&#10;有形固定資産減価償却率">
          <a:extLst>
            <a:ext uri="{FF2B5EF4-FFF2-40B4-BE49-F238E27FC236}">
              <a16:creationId xmlns:a16="http://schemas.microsoft.com/office/drawing/2014/main" id="{00000000-0008-0000-0200-00001D030000}"/>
            </a:ext>
          </a:extLst>
        </xdr:cNvPr>
        <xdr:cNvSpPr txBox="1"/>
      </xdr:nvSpPr>
      <xdr:spPr>
        <a:xfrm>
          <a:off x="12611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0000000-0008-0000-0200-00003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4" name="【庁舎】&#10;一人当たり面積最小値テキスト">
          <a:extLst>
            <a:ext uri="{FF2B5EF4-FFF2-40B4-BE49-F238E27FC236}">
              <a16:creationId xmlns:a16="http://schemas.microsoft.com/office/drawing/2014/main" id="{00000000-0008-0000-0200-00003803000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6" name="【庁舎】&#10;一人当たり面積最大値テキスト">
          <a:extLst>
            <a:ext uri="{FF2B5EF4-FFF2-40B4-BE49-F238E27FC236}">
              <a16:creationId xmlns:a16="http://schemas.microsoft.com/office/drawing/2014/main" id="{00000000-0008-0000-0200-00003A03000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828" name="【庁舎】&#10;一人当たり面積平均値テキスト">
          <a:extLst>
            <a:ext uri="{FF2B5EF4-FFF2-40B4-BE49-F238E27FC236}">
              <a16:creationId xmlns:a16="http://schemas.microsoft.com/office/drawing/2014/main" id="{00000000-0008-0000-0200-00003C030000}"/>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121738</xdr:rowOff>
    </xdr:from>
    <xdr:to>
      <xdr:col>116</xdr:col>
      <xdr:colOff>114300</xdr:colOff>
      <xdr:row>105</xdr:row>
      <xdr:rowOff>51888</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221107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144615</xdr:rowOff>
    </xdr:from>
    <xdr:ext cx="469744" cy="259045"/>
    <xdr:sp macro="" textlink="">
      <xdr:nvSpPr>
        <xdr:cNvPr id="840" name="【庁舎】&#10;一人当たり面積該当値テキスト">
          <a:extLst>
            <a:ext uri="{FF2B5EF4-FFF2-40B4-BE49-F238E27FC236}">
              <a16:creationId xmlns:a16="http://schemas.microsoft.com/office/drawing/2014/main" id="{00000000-0008-0000-0200-000048030000}"/>
            </a:ext>
          </a:extLst>
        </xdr:cNvPr>
        <xdr:cNvSpPr txBox="1"/>
      </xdr:nvSpPr>
      <xdr:spPr>
        <a:xfrm>
          <a:off x="22199600" y="1780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138068</xdr:rowOff>
    </xdr:from>
    <xdr:to>
      <xdr:col>112</xdr:col>
      <xdr:colOff>38100</xdr:colOff>
      <xdr:row>105</xdr:row>
      <xdr:rowOff>68218</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1272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1088</xdr:rowOff>
    </xdr:from>
    <xdr:to>
      <xdr:col>116</xdr:col>
      <xdr:colOff>63500</xdr:colOff>
      <xdr:row>105</xdr:row>
      <xdr:rowOff>17418</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flipV="1">
          <a:off x="21323300" y="18003338"/>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90714</xdr:rowOff>
    </xdr:from>
    <xdr:to>
      <xdr:col>107</xdr:col>
      <xdr:colOff>101600</xdr:colOff>
      <xdr:row>104</xdr:row>
      <xdr:rowOff>20864</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0383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141514</xdr:rowOff>
    </xdr:from>
    <xdr:to>
      <xdr:col>111</xdr:col>
      <xdr:colOff>177800</xdr:colOff>
      <xdr:row>105</xdr:row>
      <xdr:rowOff>17418</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20434300" y="17800864"/>
          <a:ext cx="889000" cy="21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19494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141514</xdr:rowOff>
    </xdr:from>
    <xdr:to>
      <xdr:col>107</xdr:col>
      <xdr:colOff>50800</xdr:colOff>
      <xdr:row>105</xdr:row>
      <xdr:rowOff>133350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19545300" y="17800864"/>
          <a:ext cx="889000" cy="33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8605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133350</xdr:rowOff>
    </xdr:from>
    <xdr:to>
      <xdr:col>102</xdr:col>
      <xdr:colOff>114300</xdr:colOff>
      <xdr:row>107</xdr:row>
      <xdr:rowOff>41911</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8656300" y="18135600"/>
          <a:ext cx="88900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849" name="n_1aveValue【庁舎】&#10;一人当たり面積">
          <a:extLst>
            <a:ext uri="{FF2B5EF4-FFF2-40B4-BE49-F238E27FC236}">
              <a16:creationId xmlns:a16="http://schemas.microsoft.com/office/drawing/2014/main" id="{00000000-0008-0000-0200-000051030000}"/>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850" name="n_2aveValue【庁舎】&#10;一人当たり面積">
          <a:extLst>
            <a:ext uri="{FF2B5EF4-FFF2-40B4-BE49-F238E27FC236}">
              <a16:creationId xmlns:a16="http://schemas.microsoft.com/office/drawing/2014/main" id="{00000000-0008-0000-0200-000052030000}"/>
            </a:ext>
          </a:extLst>
        </xdr:cNvPr>
        <xdr:cNvSpPr txBox="1"/>
      </xdr:nvSpPr>
      <xdr:spPr>
        <a:xfrm>
          <a:off x="201994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851" name="n_3aveValue【庁舎】&#10;一人当たり面積">
          <a:extLst>
            <a:ext uri="{FF2B5EF4-FFF2-40B4-BE49-F238E27FC236}">
              <a16:creationId xmlns:a16="http://schemas.microsoft.com/office/drawing/2014/main" id="{00000000-0008-0000-0200-000053030000}"/>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852" name="n_4aveValue【庁舎】&#10;一人当たり面積">
          <a:extLst>
            <a:ext uri="{FF2B5EF4-FFF2-40B4-BE49-F238E27FC236}">
              <a16:creationId xmlns:a16="http://schemas.microsoft.com/office/drawing/2014/main" id="{00000000-0008-0000-0200-000054030000}"/>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59345</xdr:rowOff>
    </xdr:from>
    <xdr:ext cx="469744" cy="259045"/>
    <xdr:sp macro="" textlink="">
      <xdr:nvSpPr>
        <xdr:cNvPr id="853" name="n_1mainValue【庁舎】&#10;一人当たり面積">
          <a:extLst>
            <a:ext uri="{FF2B5EF4-FFF2-40B4-BE49-F238E27FC236}">
              <a16:creationId xmlns:a16="http://schemas.microsoft.com/office/drawing/2014/main" id="{00000000-0008-0000-0200-000055030000}"/>
            </a:ext>
          </a:extLst>
        </xdr:cNvPr>
        <xdr:cNvSpPr txBox="1"/>
      </xdr:nvSpPr>
      <xdr:spPr>
        <a:xfrm>
          <a:off x="21075727" y="1806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37391</xdr:rowOff>
    </xdr:from>
    <xdr:ext cx="469744" cy="259045"/>
    <xdr:sp macro="" textlink="">
      <xdr:nvSpPr>
        <xdr:cNvPr id="854" name="n_2mainValue【庁舎】&#10;一人当たり面積">
          <a:extLst>
            <a:ext uri="{FF2B5EF4-FFF2-40B4-BE49-F238E27FC236}">
              <a16:creationId xmlns:a16="http://schemas.microsoft.com/office/drawing/2014/main" id="{00000000-0008-0000-0200-000056030000}"/>
            </a:ext>
          </a:extLst>
        </xdr:cNvPr>
        <xdr:cNvSpPr txBox="1"/>
      </xdr:nvSpPr>
      <xdr:spPr>
        <a:xfrm>
          <a:off x="20199427" y="1752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855" name="n_3mainValue【庁舎】&#10;一人当たり面積">
          <a:extLst>
            <a:ext uri="{FF2B5EF4-FFF2-40B4-BE49-F238E27FC236}">
              <a16:creationId xmlns:a16="http://schemas.microsoft.com/office/drawing/2014/main" id="{00000000-0008-0000-0200-000057030000}"/>
            </a:ext>
          </a:extLst>
        </xdr:cNvPr>
        <xdr:cNvSpPr txBox="1"/>
      </xdr:nvSpPr>
      <xdr:spPr>
        <a:xfrm>
          <a:off x="19310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856" name="n_4mainValue【庁舎】&#10;一人当たり面積">
          <a:extLst>
            <a:ext uri="{FF2B5EF4-FFF2-40B4-BE49-F238E27FC236}">
              <a16:creationId xmlns:a16="http://schemas.microsoft.com/office/drawing/2014/main" id="{00000000-0008-0000-0200-000058030000}"/>
            </a:ext>
          </a:extLst>
        </xdr:cNvPr>
        <xdr:cNvSpPr txBox="1"/>
      </xdr:nvSpPr>
      <xdr:spPr>
        <a:xfrm>
          <a:off x="18421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0000000-0008-0000-0200-00005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0000000-0008-0000-0200-00005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については、類似団体内平均値と比較し償却は進んでいない状況である。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については、令和３年度に新庁舎が完成し、令和５年度に旧庁舎を解体したため、数値は大幅に改善している。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については、体育館の耐震化工事及び大塚小学校プール更新工事により類似団体内平均値と比較し償却は進んでいない状況である。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については、屋根の大規模改修等により、数値は改善している。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については、建設年度が古く償却が進んでいるため、施設廃止の予定である。今後も公共施設総合管理計画に基づき、施設の統廃合の検討、定期的な修繕による長寿命化に努める。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D06C-84A7-4E02-88C2-D880C3FCBCA3}">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16</v>
      </c>
      <c r="C2" s="41"/>
      <c r="D2" s="42"/>
    </row>
    <row r="3" spans="1:119" ht="18.75" customHeight="1" thickBot="1" x14ac:dyDescent="0.2">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13319552</v>
      </c>
      <c r="BO4" s="346"/>
      <c r="BP4" s="346"/>
      <c r="BQ4" s="346"/>
      <c r="BR4" s="346"/>
      <c r="BS4" s="346"/>
      <c r="BT4" s="346"/>
      <c r="BU4" s="347"/>
      <c r="BV4" s="345">
        <v>12982130</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4.9000000000000004</v>
      </c>
      <c r="CU4" s="352"/>
      <c r="CV4" s="352"/>
      <c r="CW4" s="352"/>
      <c r="CX4" s="352"/>
      <c r="CY4" s="352"/>
      <c r="CZ4" s="352"/>
      <c r="DA4" s="353"/>
      <c r="DB4" s="351">
        <v>7.5</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29</v>
      </c>
      <c r="AN5" s="412"/>
      <c r="AO5" s="412"/>
      <c r="AP5" s="412"/>
      <c r="AQ5" s="412"/>
      <c r="AR5" s="412"/>
      <c r="AS5" s="412"/>
      <c r="AT5" s="413"/>
      <c r="AU5" s="414" t="s">
        <v>30</v>
      </c>
      <c r="AV5" s="415"/>
      <c r="AW5" s="415"/>
      <c r="AX5" s="415"/>
      <c r="AY5" s="416" t="s">
        <v>31</v>
      </c>
      <c r="AZ5" s="417"/>
      <c r="BA5" s="417"/>
      <c r="BB5" s="417"/>
      <c r="BC5" s="417"/>
      <c r="BD5" s="417"/>
      <c r="BE5" s="417"/>
      <c r="BF5" s="417"/>
      <c r="BG5" s="417"/>
      <c r="BH5" s="417"/>
      <c r="BI5" s="417"/>
      <c r="BJ5" s="417"/>
      <c r="BK5" s="417"/>
      <c r="BL5" s="417"/>
      <c r="BM5" s="418"/>
      <c r="BN5" s="382">
        <v>12935072</v>
      </c>
      <c r="BO5" s="383"/>
      <c r="BP5" s="383"/>
      <c r="BQ5" s="383"/>
      <c r="BR5" s="383"/>
      <c r="BS5" s="383"/>
      <c r="BT5" s="383"/>
      <c r="BU5" s="384"/>
      <c r="BV5" s="382">
        <v>12452555</v>
      </c>
      <c r="BW5" s="383"/>
      <c r="BX5" s="383"/>
      <c r="BY5" s="383"/>
      <c r="BZ5" s="383"/>
      <c r="CA5" s="383"/>
      <c r="CB5" s="383"/>
      <c r="CC5" s="384"/>
      <c r="CD5" s="385" t="s">
        <v>32</v>
      </c>
      <c r="CE5" s="386"/>
      <c r="CF5" s="386"/>
      <c r="CG5" s="386"/>
      <c r="CH5" s="386"/>
      <c r="CI5" s="386"/>
      <c r="CJ5" s="386"/>
      <c r="CK5" s="386"/>
      <c r="CL5" s="386"/>
      <c r="CM5" s="386"/>
      <c r="CN5" s="386"/>
      <c r="CO5" s="386"/>
      <c r="CP5" s="386"/>
      <c r="CQ5" s="386"/>
      <c r="CR5" s="386"/>
      <c r="CS5" s="387"/>
      <c r="CT5" s="379">
        <v>91.1</v>
      </c>
      <c r="CU5" s="380"/>
      <c r="CV5" s="380"/>
      <c r="CW5" s="380"/>
      <c r="CX5" s="380"/>
      <c r="CY5" s="380"/>
      <c r="CZ5" s="380"/>
      <c r="DA5" s="381"/>
      <c r="DB5" s="379">
        <v>93.5</v>
      </c>
      <c r="DC5" s="380"/>
      <c r="DD5" s="380"/>
      <c r="DE5" s="380"/>
      <c r="DF5" s="380"/>
      <c r="DG5" s="380"/>
      <c r="DH5" s="380"/>
      <c r="DI5" s="381"/>
    </row>
    <row r="6" spans="1:119" ht="18.75" customHeight="1" x14ac:dyDescent="0.15">
      <c r="A6" s="40"/>
      <c r="B6" s="388" t="s">
        <v>33</v>
      </c>
      <c r="C6" s="389"/>
      <c r="D6" s="389"/>
      <c r="E6" s="390"/>
      <c r="F6" s="390"/>
      <c r="G6" s="390"/>
      <c r="H6" s="390"/>
      <c r="I6" s="390"/>
      <c r="J6" s="390"/>
      <c r="K6" s="390"/>
      <c r="L6" s="390" t="s">
        <v>34</v>
      </c>
      <c r="M6" s="390"/>
      <c r="N6" s="390"/>
      <c r="O6" s="390"/>
      <c r="P6" s="390"/>
      <c r="Q6" s="390"/>
      <c r="R6" s="394"/>
      <c r="S6" s="394"/>
      <c r="T6" s="394"/>
      <c r="U6" s="394"/>
      <c r="V6" s="395"/>
      <c r="W6" s="398" t="s">
        <v>35</v>
      </c>
      <c r="X6" s="399"/>
      <c r="Y6" s="399"/>
      <c r="Z6" s="399"/>
      <c r="AA6" s="399"/>
      <c r="AB6" s="389"/>
      <c r="AC6" s="402" t="s">
        <v>36</v>
      </c>
      <c r="AD6" s="403"/>
      <c r="AE6" s="403"/>
      <c r="AF6" s="403"/>
      <c r="AG6" s="403"/>
      <c r="AH6" s="403"/>
      <c r="AI6" s="403"/>
      <c r="AJ6" s="403"/>
      <c r="AK6" s="403"/>
      <c r="AL6" s="404"/>
      <c r="AM6" s="411" t="s">
        <v>37</v>
      </c>
      <c r="AN6" s="412"/>
      <c r="AO6" s="412"/>
      <c r="AP6" s="412"/>
      <c r="AQ6" s="412"/>
      <c r="AR6" s="412"/>
      <c r="AS6" s="412"/>
      <c r="AT6" s="413"/>
      <c r="AU6" s="414" t="s">
        <v>30</v>
      </c>
      <c r="AV6" s="415"/>
      <c r="AW6" s="415"/>
      <c r="AX6" s="415"/>
      <c r="AY6" s="416" t="s">
        <v>38</v>
      </c>
      <c r="AZ6" s="417"/>
      <c r="BA6" s="417"/>
      <c r="BB6" s="417"/>
      <c r="BC6" s="417"/>
      <c r="BD6" s="417"/>
      <c r="BE6" s="417"/>
      <c r="BF6" s="417"/>
      <c r="BG6" s="417"/>
      <c r="BH6" s="417"/>
      <c r="BI6" s="417"/>
      <c r="BJ6" s="417"/>
      <c r="BK6" s="417"/>
      <c r="BL6" s="417"/>
      <c r="BM6" s="418"/>
      <c r="BN6" s="382">
        <v>384480</v>
      </c>
      <c r="BO6" s="383"/>
      <c r="BP6" s="383"/>
      <c r="BQ6" s="383"/>
      <c r="BR6" s="383"/>
      <c r="BS6" s="383"/>
      <c r="BT6" s="383"/>
      <c r="BU6" s="384"/>
      <c r="BV6" s="382">
        <v>529575</v>
      </c>
      <c r="BW6" s="383"/>
      <c r="BX6" s="383"/>
      <c r="BY6" s="383"/>
      <c r="BZ6" s="383"/>
      <c r="CA6" s="383"/>
      <c r="CB6" s="383"/>
      <c r="CC6" s="384"/>
      <c r="CD6" s="385" t="s">
        <v>39</v>
      </c>
      <c r="CE6" s="386"/>
      <c r="CF6" s="386"/>
      <c r="CG6" s="386"/>
      <c r="CH6" s="386"/>
      <c r="CI6" s="386"/>
      <c r="CJ6" s="386"/>
      <c r="CK6" s="386"/>
      <c r="CL6" s="386"/>
      <c r="CM6" s="386"/>
      <c r="CN6" s="386"/>
      <c r="CO6" s="386"/>
      <c r="CP6" s="386"/>
      <c r="CQ6" s="386"/>
      <c r="CR6" s="386"/>
      <c r="CS6" s="387"/>
      <c r="CT6" s="419">
        <v>91.3</v>
      </c>
      <c r="CU6" s="420"/>
      <c r="CV6" s="420"/>
      <c r="CW6" s="420"/>
      <c r="CX6" s="420"/>
      <c r="CY6" s="420"/>
      <c r="CZ6" s="420"/>
      <c r="DA6" s="421"/>
      <c r="DB6" s="419">
        <v>93.9</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40</v>
      </c>
      <c r="AN7" s="412"/>
      <c r="AO7" s="412"/>
      <c r="AP7" s="412"/>
      <c r="AQ7" s="412"/>
      <c r="AR7" s="412"/>
      <c r="AS7" s="412"/>
      <c r="AT7" s="413"/>
      <c r="AU7" s="414" t="s">
        <v>30</v>
      </c>
      <c r="AV7" s="415"/>
      <c r="AW7" s="415"/>
      <c r="AX7" s="415"/>
      <c r="AY7" s="416" t="s">
        <v>41</v>
      </c>
      <c r="AZ7" s="417"/>
      <c r="BA7" s="417"/>
      <c r="BB7" s="417"/>
      <c r="BC7" s="417"/>
      <c r="BD7" s="417"/>
      <c r="BE7" s="417"/>
      <c r="BF7" s="417"/>
      <c r="BG7" s="417"/>
      <c r="BH7" s="417"/>
      <c r="BI7" s="417"/>
      <c r="BJ7" s="417"/>
      <c r="BK7" s="417"/>
      <c r="BL7" s="417"/>
      <c r="BM7" s="418"/>
      <c r="BN7" s="382">
        <v>45443</v>
      </c>
      <c r="BO7" s="383"/>
      <c r="BP7" s="383"/>
      <c r="BQ7" s="383"/>
      <c r="BR7" s="383"/>
      <c r="BS7" s="383"/>
      <c r="BT7" s="383"/>
      <c r="BU7" s="384"/>
      <c r="BV7" s="382">
        <v>29539</v>
      </c>
      <c r="BW7" s="383"/>
      <c r="BX7" s="383"/>
      <c r="BY7" s="383"/>
      <c r="BZ7" s="383"/>
      <c r="CA7" s="383"/>
      <c r="CB7" s="383"/>
      <c r="CC7" s="384"/>
      <c r="CD7" s="385" t="s">
        <v>42</v>
      </c>
      <c r="CE7" s="386"/>
      <c r="CF7" s="386"/>
      <c r="CG7" s="386"/>
      <c r="CH7" s="386"/>
      <c r="CI7" s="386"/>
      <c r="CJ7" s="386"/>
      <c r="CK7" s="386"/>
      <c r="CL7" s="386"/>
      <c r="CM7" s="386"/>
      <c r="CN7" s="386"/>
      <c r="CO7" s="386"/>
      <c r="CP7" s="386"/>
      <c r="CQ7" s="386"/>
      <c r="CR7" s="386"/>
      <c r="CS7" s="387"/>
      <c r="CT7" s="382">
        <v>6854644</v>
      </c>
      <c r="CU7" s="383"/>
      <c r="CV7" s="383"/>
      <c r="CW7" s="383"/>
      <c r="CX7" s="383"/>
      <c r="CY7" s="383"/>
      <c r="CZ7" s="383"/>
      <c r="DA7" s="384"/>
      <c r="DB7" s="382">
        <v>6710792</v>
      </c>
      <c r="DC7" s="383"/>
      <c r="DD7" s="383"/>
      <c r="DE7" s="383"/>
      <c r="DF7" s="383"/>
      <c r="DG7" s="383"/>
      <c r="DH7" s="383"/>
      <c r="DI7" s="384"/>
    </row>
    <row r="8" spans="1:119" ht="18.75" customHeight="1" thickBot="1" x14ac:dyDescent="0.2">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43</v>
      </c>
      <c r="AN8" s="412"/>
      <c r="AO8" s="412"/>
      <c r="AP8" s="412"/>
      <c r="AQ8" s="412"/>
      <c r="AR8" s="412"/>
      <c r="AS8" s="412"/>
      <c r="AT8" s="413"/>
      <c r="AU8" s="414" t="s">
        <v>30</v>
      </c>
      <c r="AV8" s="415"/>
      <c r="AW8" s="415"/>
      <c r="AX8" s="415"/>
      <c r="AY8" s="416" t="s">
        <v>44</v>
      </c>
      <c r="AZ8" s="417"/>
      <c r="BA8" s="417"/>
      <c r="BB8" s="417"/>
      <c r="BC8" s="417"/>
      <c r="BD8" s="417"/>
      <c r="BE8" s="417"/>
      <c r="BF8" s="417"/>
      <c r="BG8" s="417"/>
      <c r="BH8" s="417"/>
      <c r="BI8" s="417"/>
      <c r="BJ8" s="417"/>
      <c r="BK8" s="417"/>
      <c r="BL8" s="417"/>
      <c r="BM8" s="418"/>
      <c r="BN8" s="382">
        <v>339037</v>
      </c>
      <c r="BO8" s="383"/>
      <c r="BP8" s="383"/>
      <c r="BQ8" s="383"/>
      <c r="BR8" s="383"/>
      <c r="BS8" s="383"/>
      <c r="BT8" s="383"/>
      <c r="BU8" s="384"/>
      <c r="BV8" s="382">
        <v>500036</v>
      </c>
      <c r="BW8" s="383"/>
      <c r="BX8" s="383"/>
      <c r="BY8" s="383"/>
      <c r="BZ8" s="383"/>
      <c r="CA8" s="383"/>
      <c r="CB8" s="383"/>
      <c r="CC8" s="384"/>
      <c r="CD8" s="385" t="s">
        <v>45</v>
      </c>
      <c r="CE8" s="386"/>
      <c r="CF8" s="386"/>
      <c r="CG8" s="386"/>
      <c r="CH8" s="386"/>
      <c r="CI8" s="386"/>
      <c r="CJ8" s="386"/>
      <c r="CK8" s="386"/>
      <c r="CL8" s="386"/>
      <c r="CM8" s="386"/>
      <c r="CN8" s="386"/>
      <c r="CO8" s="386"/>
      <c r="CP8" s="386"/>
      <c r="CQ8" s="386"/>
      <c r="CR8" s="386"/>
      <c r="CS8" s="387"/>
      <c r="CT8" s="422">
        <v>0.26</v>
      </c>
      <c r="CU8" s="423"/>
      <c r="CV8" s="423"/>
      <c r="CW8" s="423"/>
      <c r="CX8" s="423"/>
      <c r="CY8" s="423"/>
      <c r="CZ8" s="423"/>
      <c r="DA8" s="424"/>
      <c r="DB8" s="422">
        <v>0.25</v>
      </c>
      <c r="DC8" s="423"/>
      <c r="DD8" s="423"/>
      <c r="DE8" s="423"/>
      <c r="DF8" s="423"/>
      <c r="DG8" s="423"/>
      <c r="DH8" s="423"/>
      <c r="DI8" s="424"/>
    </row>
    <row r="9" spans="1:119" ht="18.75" customHeight="1" thickBot="1" x14ac:dyDescent="0.2">
      <c r="A9" s="40"/>
      <c r="B9" s="376" t="s">
        <v>46</v>
      </c>
      <c r="C9" s="377"/>
      <c r="D9" s="377"/>
      <c r="E9" s="377"/>
      <c r="F9" s="377"/>
      <c r="G9" s="377"/>
      <c r="H9" s="377"/>
      <c r="I9" s="377"/>
      <c r="J9" s="377"/>
      <c r="K9" s="425"/>
      <c r="L9" s="426" t="s">
        <v>47</v>
      </c>
      <c r="M9" s="427"/>
      <c r="N9" s="427"/>
      <c r="O9" s="427"/>
      <c r="P9" s="427"/>
      <c r="Q9" s="428"/>
      <c r="R9" s="429">
        <v>14558</v>
      </c>
      <c r="S9" s="430"/>
      <c r="T9" s="430"/>
      <c r="U9" s="430"/>
      <c r="V9" s="431"/>
      <c r="W9" s="339" t="s">
        <v>48</v>
      </c>
      <c r="X9" s="340"/>
      <c r="Y9" s="340"/>
      <c r="Z9" s="340"/>
      <c r="AA9" s="340"/>
      <c r="AB9" s="340"/>
      <c r="AC9" s="340"/>
      <c r="AD9" s="340"/>
      <c r="AE9" s="340"/>
      <c r="AF9" s="340"/>
      <c r="AG9" s="340"/>
      <c r="AH9" s="340"/>
      <c r="AI9" s="340"/>
      <c r="AJ9" s="340"/>
      <c r="AK9" s="340"/>
      <c r="AL9" s="341"/>
      <c r="AM9" s="411" t="s">
        <v>49</v>
      </c>
      <c r="AN9" s="412"/>
      <c r="AO9" s="412"/>
      <c r="AP9" s="412"/>
      <c r="AQ9" s="412"/>
      <c r="AR9" s="412"/>
      <c r="AS9" s="412"/>
      <c r="AT9" s="413"/>
      <c r="AU9" s="414" t="s">
        <v>30</v>
      </c>
      <c r="AV9" s="415"/>
      <c r="AW9" s="415"/>
      <c r="AX9" s="415"/>
      <c r="AY9" s="416" t="s">
        <v>50</v>
      </c>
      <c r="AZ9" s="417"/>
      <c r="BA9" s="417"/>
      <c r="BB9" s="417"/>
      <c r="BC9" s="417"/>
      <c r="BD9" s="417"/>
      <c r="BE9" s="417"/>
      <c r="BF9" s="417"/>
      <c r="BG9" s="417"/>
      <c r="BH9" s="417"/>
      <c r="BI9" s="417"/>
      <c r="BJ9" s="417"/>
      <c r="BK9" s="417"/>
      <c r="BL9" s="417"/>
      <c r="BM9" s="418"/>
      <c r="BN9" s="382">
        <v>-160999</v>
      </c>
      <c r="BO9" s="383"/>
      <c r="BP9" s="383"/>
      <c r="BQ9" s="383"/>
      <c r="BR9" s="383"/>
      <c r="BS9" s="383"/>
      <c r="BT9" s="383"/>
      <c r="BU9" s="384"/>
      <c r="BV9" s="382">
        <v>-49869</v>
      </c>
      <c r="BW9" s="383"/>
      <c r="BX9" s="383"/>
      <c r="BY9" s="383"/>
      <c r="BZ9" s="383"/>
      <c r="CA9" s="383"/>
      <c r="CB9" s="383"/>
      <c r="CC9" s="384"/>
      <c r="CD9" s="385" t="s">
        <v>51</v>
      </c>
      <c r="CE9" s="386"/>
      <c r="CF9" s="386"/>
      <c r="CG9" s="386"/>
      <c r="CH9" s="386"/>
      <c r="CI9" s="386"/>
      <c r="CJ9" s="386"/>
      <c r="CK9" s="386"/>
      <c r="CL9" s="386"/>
      <c r="CM9" s="386"/>
      <c r="CN9" s="386"/>
      <c r="CO9" s="386"/>
      <c r="CP9" s="386"/>
      <c r="CQ9" s="386"/>
      <c r="CR9" s="386"/>
      <c r="CS9" s="387"/>
      <c r="CT9" s="379">
        <v>15</v>
      </c>
      <c r="CU9" s="380"/>
      <c r="CV9" s="380"/>
      <c r="CW9" s="380"/>
      <c r="CX9" s="380"/>
      <c r="CY9" s="380"/>
      <c r="CZ9" s="380"/>
      <c r="DA9" s="381"/>
      <c r="DB9" s="379">
        <v>15.5</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52</v>
      </c>
      <c r="M10" s="412"/>
      <c r="N10" s="412"/>
      <c r="O10" s="412"/>
      <c r="P10" s="412"/>
      <c r="Q10" s="413"/>
      <c r="R10" s="433">
        <v>15751</v>
      </c>
      <c r="S10" s="434"/>
      <c r="T10" s="434"/>
      <c r="U10" s="434"/>
      <c r="V10" s="435"/>
      <c r="W10" s="370"/>
      <c r="X10" s="371"/>
      <c r="Y10" s="371"/>
      <c r="Z10" s="371"/>
      <c r="AA10" s="371"/>
      <c r="AB10" s="371"/>
      <c r="AC10" s="371"/>
      <c r="AD10" s="371"/>
      <c r="AE10" s="371"/>
      <c r="AF10" s="371"/>
      <c r="AG10" s="371"/>
      <c r="AH10" s="371"/>
      <c r="AI10" s="371"/>
      <c r="AJ10" s="371"/>
      <c r="AK10" s="371"/>
      <c r="AL10" s="374"/>
      <c r="AM10" s="411" t="s">
        <v>53</v>
      </c>
      <c r="AN10" s="412"/>
      <c r="AO10" s="412"/>
      <c r="AP10" s="412"/>
      <c r="AQ10" s="412"/>
      <c r="AR10" s="412"/>
      <c r="AS10" s="412"/>
      <c r="AT10" s="413"/>
      <c r="AU10" s="414" t="s">
        <v>54</v>
      </c>
      <c r="AV10" s="415"/>
      <c r="AW10" s="415"/>
      <c r="AX10" s="415"/>
      <c r="AY10" s="416" t="s">
        <v>55</v>
      </c>
      <c r="AZ10" s="417"/>
      <c r="BA10" s="417"/>
      <c r="BB10" s="417"/>
      <c r="BC10" s="417"/>
      <c r="BD10" s="417"/>
      <c r="BE10" s="417"/>
      <c r="BF10" s="417"/>
      <c r="BG10" s="417"/>
      <c r="BH10" s="417"/>
      <c r="BI10" s="417"/>
      <c r="BJ10" s="417"/>
      <c r="BK10" s="417"/>
      <c r="BL10" s="417"/>
      <c r="BM10" s="418"/>
      <c r="BN10" s="382">
        <v>250774</v>
      </c>
      <c r="BO10" s="383"/>
      <c r="BP10" s="383"/>
      <c r="BQ10" s="383"/>
      <c r="BR10" s="383"/>
      <c r="BS10" s="383"/>
      <c r="BT10" s="383"/>
      <c r="BU10" s="384"/>
      <c r="BV10" s="382">
        <v>84627</v>
      </c>
      <c r="BW10" s="383"/>
      <c r="BX10" s="383"/>
      <c r="BY10" s="383"/>
      <c r="BZ10" s="383"/>
      <c r="CA10" s="383"/>
      <c r="CB10" s="383"/>
      <c r="CC10" s="384"/>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11" t="s">
        <v>59</v>
      </c>
      <c r="AN11" s="412"/>
      <c r="AO11" s="412"/>
      <c r="AP11" s="412"/>
      <c r="AQ11" s="412"/>
      <c r="AR11" s="412"/>
      <c r="AS11" s="412"/>
      <c r="AT11" s="413"/>
      <c r="AU11" s="414" t="s">
        <v>54</v>
      </c>
      <c r="AV11" s="415"/>
      <c r="AW11" s="415"/>
      <c r="AX11" s="415"/>
      <c r="AY11" s="416" t="s">
        <v>60</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61</v>
      </c>
      <c r="CE11" s="386"/>
      <c r="CF11" s="386"/>
      <c r="CG11" s="386"/>
      <c r="CH11" s="386"/>
      <c r="CI11" s="386"/>
      <c r="CJ11" s="386"/>
      <c r="CK11" s="386"/>
      <c r="CL11" s="386"/>
      <c r="CM11" s="386"/>
      <c r="CN11" s="386"/>
      <c r="CO11" s="386"/>
      <c r="CP11" s="386"/>
      <c r="CQ11" s="386"/>
      <c r="CR11" s="386"/>
      <c r="CS11" s="387"/>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15">
      <c r="A12" s="40"/>
      <c r="B12" s="442" t="s">
        <v>63</v>
      </c>
      <c r="C12" s="443"/>
      <c r="D12" s="443"/>
      <c r="E12" s="443"/>
      <c r="F12" s="443"/>
      <c r="G12" s="443"/>
      <c r="H12" s="443"/>
      <c r="I12" s="443"/>
      <c r="J12" s="443"/>
      <c r="K12" s="444"/>
      <c r="L12" s="451" t="s">
        <v>64</v>
      </c>
      <c r="M12" s="452"/>
      <c r="N12" s="452"/>
      <c r="O12" s="452"/>
      <c r="P12" s="452"/>
      <c r="Q12" s="453"/>
      <c r="R12" s="454">
        <v>13385</v>
      </c>
      <c r="S12" s="455"/>
      <c r="T12" s="455"/>
      <c r="U12" s="455"/>
      <c r="V12" s="456"/>
      <c r="W12" s="457" t="s">
        <v>22</v>
      </c>
      <c r="X12" s="415"/>
      <c r="Y12" s="415"/>
      <c r="Z12" s="415"/>
      <c r="AA12" s="415"/>
      <c r="AB12" s="458"/>
      <c r="AC12" s="459" t="s">
        <v>65</v>
      </c>
      <c r="AD12" s="460"/>
      <c r="AE12" s="460"/>
      <c r="AF12" s="460"/>
      <c r="AG12" s="461"/>
      <c r="AH12" s="459" t="s">
        <v>66</v>
      </c>
      <c r="AI12" s="460"/>
      <c r="AJ12" s="460"/>
      <c r="AK12" s="460"/>
      <c r="AL12" s="462"/>
      <c r="AM12" s="411" t="s">
        <v>67</v>
      </c>
      <c r="AN12" s="412"/>
      <c r="AO12" s="412"/>
      <c r="AP12" s="412"/>
      <c r="AQ12" s="412"/>
      <c r="AR12" s="412"/>
      <c r="AS12" s="412"/>
      <c r="AT12" s="413"/>
      <c r="AU12" s="414" t="s">
        <v>30</v>
      </c>
      <c r="AV12" s="415"/>
      <c r="AW12" s="415"/>
      <c r="AX12" s="415"/>
      <c r="AY12" s="416" t="s">
        <v>68</v>
      </c>
      <c r="AZ12" s="417"/>
      <c r="BA12" s="417"/>
      <c r="BB12" s="417"/>
      <c r="BC12" s="417"/>
      <c r="BD12" s="417"/>
      <c r="BE12" s="417"/>
      <c r="BF12" s="417"/>
      <c r="BG12" s="417"/>
      <c r="BH12" s="417"/>
      <c r="BI12" s="417"/>
      <c r="BJ12" s="417"/>
      <c r="BK12" s="417"/>
      <c r="BL12" s="417"/>
      <c r="BM12" s="418"/>
      <c r="BN12" s="382">
        <v>109256</v>
      </c>
      <c r="BO12" s="383"/>
      <c r="BP12" s="383"/>
      <c r="BQ12" s="383"/>
      <c r="BR12" s="383"/>
      <c r="BS12" s="383"/>
      <c r="BT12" s="383"/>
      <c r="BU12" s="384"/>
      <c r="BV12" s="382">
        <v>0</v>
      </c>
      <c r="BW12" s="383"/>
      <c r="BX12" s="383"/>
      <c r="BY12" s="383"/>
      <c r="BZ12" s="383"/>
      <c r="CA12" s="383"/>
      <c r="CB12" s="383"/>
      <c r="CC12" s="384"/>
      <c r="CD12" s="385" t="s">
        <v>69</v>
      </c>
      <c r="CE12" s="386"/>
      <c r="CF12" s="386"/>
      <c r="CG12" s="386"/>
      <c r="CH12" s="386"/>
      <c r="CI12" s="386"/>
      <c r="CJ12" s="386"/>
      <c r="CK12" s="386"/>
      <c r="CL12" s="386"/>
      <c r="CM12" s="386"/>
      <c r="CN12" s="386"/>
      <c r="CO12" s="386"/>
      <c r="CP12" s="386"/>
      <c r="CQ12" s="386"/>
      <c r="CR12" s="386"/>
      <c r="CS12" s="387"/>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70</v>
      </c>
      <c r="N13" s="474"/>
      <c r="O13" s="474"/>
      <c r="P13" s="474"/>
      <c r="Q13" s="475"/>
      <c r="R13" s="466">
        <v>13290</v>
      </c>
      <c r="S13" s="467"/>
      <c r="T13" s="467"/>
      <c r="U13" s="467"/>
      <c r="V13" s="468"/>
      <c r="W13" s="398" t="s">
        <v>71</v>
      </c>
      <c r="X13" s="399"/>
      <c r="Y13" s="399"/>
      <c r="Z13" s="399"/>
      <c r="AA13" s="399"/>
      <c r="AB13" s="389"/>
      <c r="AC13" s="433">
        <v>1232</v>
      </c>
      <c r="AD13" s="434"/>
      <c r="AE13" s="434"/>
      <c r="AF13" s="434"/>
      <c r="AG13" s="476"/>
      <c r="AH13" s="433">
        <v>1387</v>
      </c>
      <c r="AI13" s="434"/>
      <c r="AJ13" s="434"/>
      <c r="AK13" s="434"/>
      <c r="AL13" s="435"/>
      <c r="AM13" s="411" t="s">
        <v>72</v>
      </c>
      <c r="AN13" s="412"/>
      <c r="AO13" s="412"/>
      <c r="AP13" s="412"/>
      <c r="AQ13" s="412"/>
      <c r="AR13" s="412"/>
      <c r="AS13" s="412"/>
      <c r="AT13" s="413"/>
      <c r="AU13" s="414" t="s">
        <v>54</v>
      </c>
      <c r="AV13" s="415"/>
      <c r="AW13" s="415"/>
      <c r="AX13" s="415"/>
      <c r="AY13" s="416" t="s">
        <v>73</v>
      </c>
      <c r="AZ13" s="417"/>
      <c r="BA13" s="417"/>
      <c r="BB13" s="417"/>
      <c r="BC13" s="417"/>
      <c r="BD13" s="417"/>
      <c r="BE13" s="417"/>
      <c r="BF13" s="417"/>
      <c r="BG13" s="417"/>
      <c r="BH13" s="417"/>
      <c r="BI13" s="417"/>
      <c r="BJ13" s="417"/>
      <c r="BK13" s="417"/>
      <c r="BL13" s="417"/>
      <c r="BM13" s="418"/>
      <c r="BN13" s="382">
        <v>-19481</v>
      </c>
      <c r="BO13" s="383"/>
      <c r="BP13" s="383"/>
      <c r="BQ13" s="383"/>
      <c r="BR13" s="383"/>
      <c r="BS13" s="383"/>
      <c r="BT13" s="383"/>
      <c r="BU13" s="384"/>
      <c r="BV13" s="382">
        <v>34758</v>
      </c>
      <c r="BW13" s="383"/>
      <c r="BX13" s="383"/>
      <c r="BY13" s="383"/>
      <c r="BZ13" s="383"/>
      <c r="CA13" s="383"/>
      <c r="CB13" s="383"/>
      <c r="CC13" s="384"/>
      <c r="CD13" s="385" t="s">
        <v>74</v>
      </c>
      <c r="CE13" s="386"/>
      <c r="CF13" s="386"/>
      <c r="CG13" s="386"/>
      <c r="CH13" s="386"/>
      <c r="CI13" s="386"/>
      <c r="CJ13" s="386"/>
      <c r="CK13" s="386"/>
      <c r="CL13" s="386"/>
      <c r="CM13" s="386"/>
      <c r="CN13" s="386"/>
      <c r="CO13" s="386"/>
      <c r="CP13" s="386"/>
      <c r="CQ13" s="386"/>
      <c r="CR13" s="386"/>
      <c r="CS13" s="387"/>
      <c r="CT13" s="379">
        <v>12.6</v>
      </c>
      <c r="CU13" s="380"/>
      <c r="CV13" s="380"/>
      <c r="CW13" s="380"/>
      <c r="CX13" s="380"/>
      <c r="CY13" s="380"/>
      <c r="CZ13" s="380"/>
      <c r="DA13" s="381"/>
      <c r="DB13" s="379">
        <v>12.7</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75</v>
      </c>
      <c r="M14" s="464"/>
      <c r="N14" s="464"/>
      <c r="O14" s="464"/>
      <c r="P14" s="464"/>
      <c r="Q14" s="465"/>
      <c r="R14" s="466">
        <v>13698</v>
      </c>
      <c r="S14" s="467"/>
      <c r="T14" s="467"/>
      <c r="U14" s="467"/>
      <c r="V14" s="468"/>
      <c r="W14" s="372"/>
      <c r="X14" s="373"/>
      <c r="Y14" s="373"/>
      <c r="Z14" s="373"/>
      <c r="AA14" s="373"/>
      <c r="AB14" s="362"/>
      <c r="AC14" s="469">
        <v>16.399999999999999</v>
      </c>
      <c r="AD14" s="470"/>
      <c r="AE14" s="470"/>
      <c r="AF14" s="470"/>
      <c r="AG14" s="471"/>
      <c r="AH14" s="469">
        <v>17.100000000000001</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76</v>
      </c>
      <c r="CE14" s="478"/>
      <c r="CF14" s="478"/>
      <c r="CG14" s="478"/>
      <c r="CH14" s="478"/>
      <c r="CI14" s="478"/>
      <c r="CJ14" s="478"/>
      <c r="CK14" s="478"/>
      <c r="CL14" s="478"/>
      <c r="CM14" s="478"/>
      <c r="CN14" s="478"/>
      <c r="CO14" s="478"/>
      <c r="CP14" s="478"/>
      <c r="CQ14" s="478"/>
      <c r="CR14" s="478"/>
      <c r="CS14" s="479"/>
      <c r="CT14" s="480">
        <v>137.5</v>
      </c>
      <c r="CU14" s="481"/>
      <c r="CV14" s="481"/>
      <c r="CW14" s="481"/>
      <c r="CX14" s="481"/>
      <c r="CY14" s="481"/>
      <c r="CZ14" s="481"/>
      <c r="DA14" s="482"/>
      <c r="DB14" s="480">
        <v>130.80000000000001</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70</v>
      </c>
      <c r="N15" s="474"/>
      <c r="O15" s="474"/>
      <c r="P15" s="474"/>
      <c r="Q15" s="475"/>
      <c r="R15" s="466">
        <v>13615</v>
      </c>
      <c r="S15" s="467"/>
      <c r="T15" s="467"/>
      <c r="U15" s="467"/>
      <c r="V15" s="468"/>
      <c r="W15" s="398" t="s">
        <v>77</v>
      </c>
      <c r="X15" s="399"/>
      <c r="Y15" s="399"/>
      <c r="Z15" s="399"/>
      <c r="AA15" s="399"/>
      <c r="AB15" s="389"/>
      <c r="AC15" s="433">
        <v>2426</v>
      </c>
      <c r="AD15" s="434"/>
      <c r="AE15" s="434"/>
      <c r="AF15" s="434"/>
      <c r="AG15" s="476"/>
      <c r="AH15" s="433">
        <v>2714</v>
      </c>
      <c r="AI15" s="434"/>
      <c r="AJ15" s="434"/>
      <c r="AK15" s="434"/>
      <c r="AL15" s="435"/>
      <c r="AM15" s="411"/>
      <c r="AN15" s="412"/>
      <c r="AO15" s="412"/>
      <c r="AP15" s="412"/>
      <c r="AQ15" s="412"/>
      <c r="AR15" s="412"/>
      <c r="AS15" s="412"/>
      <c r="AT15" s="413"/>
      <c r="AU15" s="414"/>
      <c r="AV15" s="415"/>
      <c r="AW15" s="415"/>
      <c r="AX15" s="415"/>
      <c r="AY15" s="342" t="s">
        <v>78</v>
      </c>
      <c r="AZ15" s="343"/>
      <c r="BA15" s="343"/>
      <c r="BB15" s="343"/>
      <c r="BC15" s="343"/>
      <c r="BD15" s="343"/>
      <c r="BE15" s="343"/>
      <c r="BF15" s="343"/>
      <c r="BG15" s="343"/>
      <c r="BH15" s="343"/>
      <c r="BI15" s="343"/>
      <c r="BJ15" s="343"/>
      <c r="BK15" s="343"/>
      <c r="BL15" s="343"/>
      <c r="BM15" s="344"/>
      <c r="BN15" s="345">
        <v>1700473</v>
      </c>
      <c r="BO15" s="346"/>
      <c r="BP15" s="346"/>
      <c r="BQ15" s="346"/>
      <c r="BR15" s="346"/>
      <c r="BS15" s="346"/>
      <c r="BT15" s="346"/>
      <c r="BU15" s="347"/>
      <c r="BV15" s="345">
        <v>1614393</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32.299999999999997</v>
      </c>
      <c r="AD16" s="470"/>
      <c r="AE16" s="470"/>
      <c r="AF16" s="470"/>
      <c r="AG16" s="471"/>
      <c r="AH16" s="469">
        <v>33.4</v>
      </c>
      <c r="AI16" s="470"/>
      <c r="AJ16" s="470"/>
      <c r="AK16" s="470"/>
      <c r="AL16" s="472"/>
      <c r="AM16" s="411"/>
      <c r="AN16" s="412"/>
      <c r="AO16" s="412"/>
      <c r="AP16" s="412"/>
      <c r="AQ16" s="412"/>
      <c r="AR16" s="412"/>
      <c r="AS16" s="412"/>
      <c r="AT16" s="413"/>
      <c r="AU16" s="414"/>
      <c r="AV16" s="415"/>
      <c r="AW16" s="415"/>
      <c r="AX16" s="415"/>
      <c r="AY16" s="416" t="s">
        <v>82</v>
      </c>
      <c r="AZ16" s="417"/>
      <c r="BA16" s="417"/>
      <c r="BB16" s="417"/>
      <c r="BC16" s="417"/>
      <c r="BD16" s="417"/>
      <c r="BE16" s="417"/>
      <c r="BF16" s="417"/>
      <c r="BG16" s="417"/>
      <c r="BH16" s="417"/>
      <c r="BI16" s="417"/>
      <c r="BJ16" s="417"/>
      <c r="BK16" s="417"/>
      <c r="BL16" s="417"/>
      <c r="BM16" s="418"/>
      <c r="BN16" s="382">
        <v>6488342</v>
      </c>
      <c r="BO16" s="383"/>
      <c r="BP16" s="383"/>
      <c r="BQ16" s="383"/>
      <c r="BR16" s="383"/>
      <c r="BS16" s="383"/>
      <c r="BT16" s="383"/>
      <c r="BU16" s="384"/>
      <c r="BV16" s="382">
        <v>6306028</v>
      </c>
      <c r="BW16" s="383"/>
      <c r="BX16" s="383"/>
      <c r="BY16" s="383"/>
      <c r="BZ16" s="383"/>
      <c r="CA16" s="383"/>
      <c r="CB16" s="383"/>
      <c r="CC16" s="384"/>
      <c r="CD16" s="53"/>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3" t="s">
        <v>83</v>
      </c>
      <c r="N17" s="494"/>
      <c r="O17" s="494"/>
      <c r="P17" s="494"/>
      <c r="Q17" s="495"/>
      <c r="R17" s="488" t="s">
        <v>84</v>
      </c>
      <c r="S17" s="489"/>
      <c r="T17" s="489"/>
      <c r="U17" s="489"/>
      <c r="V17" s="490"/>
      <c r="W17" s="398" t="s">
        <v>85</v>
      </c>
      <c r="X17" s="399"/>
      <c r="Y17" s="399"/>
      <c r="Z17" s="399"/>
      <c r="AA17" s="399"/>
      <c r="AB17" s="389"/>
      <c r="AC17" s="433">
        <v>3851</v>
      </c>
      <c r="AD17" s="434"/>
      <c r="AE17" s="434"/>
      <c r="AF17" s="434"/>
      <c r="AG17" s="476"/>
      <c r="AH17" s="433">
        <v>4024</v>
      </c>
      <c r="AI17" s="434"/>
      <c r="AJ17" s="434"/>
      <c r="AK17" s="434"/>
      <c r="AL17" s="435"/>
      <c r="AM17" s="411"/>
      <c r="AN17" s="412"/>
      <c r="AO17" s="412"/>
      <c r="AP17" s="412"/>
      <c r="AQ17" s="412"/>
      <c r="AR17" s="412"/>
      <c r="AS17" s="412"/>
      <c r="AT17" s="413"/>
      <c r="AU17" s="414"/>
      <c r="AV17" s="415"/>
      <c r="AW17" s="415"/>
      <c r="AX17" s="415"/>
      <c r="AY17" s="416" t="s">
        <v>86</v>
      </c>
      <c r="AZ17" s="417"/>
      <c r="BA17" s="417"/>
      <c r="BB17" s="417"/>
      <c r="BC17" s="417"/>
      <c r="BD17" s="417"/>
      <c r="BE17" s="417"/>
      <c r="BF17" s="417"/>
      <c r="BG17" s="417"/>
      <c r="BH17" s="417"/>
      <c r="BI17" s="417"/>
      <c r="BJ17" s="417"/>
      <c r="BK17" s="417"/>
      <c r="BL17" s="417"/>
      <c r="BM17" s="418"/>
      <c r="BN17" s="382">
        <v>2107993</v>
      </c>
      <c r="BO17" s="383"/>
      <c r="BP17" s="383"/>
      <c r="BQ17" s="383"/>
      <c r="BR17" s="383"/>
      <c r="BS17" s="383"/>
      <c r="BT17" s="383"/>
      <c r="BU17" s="384"/>
      <c r="BV17" s="382">
        <v>1991820</v>
      </c>
      <c r="BW17" s="383"/>
      <c r="BX17" s="383"/>
      <c r="BY17" s="383"/>
      <c r="BZ17" s="383"/>
      <c r="CA17" s="383"/>
      <c r="CB17" s="383"/>
      <c r="CC17" s="384"/>
      <c r="CD17" s="53"/>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507" t="s">
        <v>87</v>
      </c>
      <c r="C18" s="425"/>
      <c r="D18" s="425"/>
      <c r="E18" s="508"/>
      <c r="F18" s="508"/>
      <c r="G18" s="508"/>
      <c r="H18" s="508"/>
      <c r="I18" s="508"/>
      <c r="J18" s="508"/>
      <c r="K18" s="508"/>
      <c r="L18" s="509">
        <v>166.6</v>
      </c>
      <c r="M18" s="509"/>
      <c r="N18" s="509"/>
      <c r="O18" s="509"/>
      <c r="P18" s="509"/>
      <c r="Q18" s="509"/>
      <c r="R18" s="510"/>
      <c r="S18" s="510"/>
      <c r="T18" s="510"/>
      <c r="U18" s="510"/>
      <c r="V18" s="511"/>
      <c r="W18" s="400"/>
      <c r="X18" s="401"/>
      <c r="Y18" s="401"/>
      <c r="Z18" s="401"/>
      <c r="AA18" s="401"/>
      <c r="AB18" s="392"/>
      <c r="AC18" s="512">
        <v>51.3</v>
      </c>
      <c r="AD18" s="513"/>
      <c r="AE18" s="513"/>
      <c r="AF18" s="513"/>
      <c r="AG18" s="514"/>
      <c r="AH18" s="512">
        <v>49.5</v>
      </c>
      <c r="AI18" s="513"/>
      <c r="AJ18" s="513"/>
      <c r="AK18" s="513"/>
      <c r="AL18" s="515"/>
      <c r="AM18" s="411"/>
      <c r="AN18" s="412"/>
      <c r="AO18" s="412"/>
      <c r="AP18" s="412"/>
      <c r="AQ18" s="412"/>
      <c r="AR18" s="412"/>
      <c r="AS18" s="412"/>
      <c r="AT18" s="413"/>
      <c r="AU18" s="414"/>
      <c r="AV18" s="415"/>
      <c r="AW18" s="415"/>
      <c r="AX18" s="415"/>
      <c r="AY18" s="416" t="s">
        <v>88</v>
      </c>
      <c r="AZ18" s="417"/>
      <c r="BA18" s="417"/>
      <c r="BB18" s="417"/>
      <c r="BC18" s="417"/>
      <c r="BD18" s="417"/>
      <c r="BE18" s="417"/>
      <c r="BF18" s="417"/>
      <c r="BG18" s="417"/>
      <c r="BH18" s="417"/>
      <c r="BI18" s="417"/>
      <c r="BJ18" s="417"/>
      <c r="BK18" s="417"/>
      <c r="BL18" s="417"/>
      <c r="BM18" s="418"/>
      <c r="BN18" s="382">
        <v>6279649</v>
      </c>
      <c r="BO18" s="383"/>
      <c r="BP18" s="383"/>
      <c r="BQ18" s="383"/>
      <c r="BR18" s="383"/>
      <c r="BS18" s="383"/>
      <c r="BT18" s="383"/>
      <c r="BU18" s="384"/>
      <c r="BV18" s="382">
        <v>6272594</v>
      </c>
      <c r="BW18" s="383"/>
      <c r="BX18" s="383"/>
      <c r="BY18" s="383"/>
      <c r="BZ18" s="383"/>
      <c r="CA18" s="383"/>
      <c r="CB18" s="383"/>
      <c r="CC18" s="384"/>
      <c r="CD18" s="53"/>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507" t="s">
        <v>89</v>
      </c>
      <c r="C19" s="425"/>
      <c r="D19" s="425"/>
      <c r="E19" s="508"/>
      <c r="F19" s="508"/>
      <c r="G19" s="508"/>
      <c r="H19" s="508"/>
      <c r="I19" s="508"/>
      <c r="J19" s="508"/>
      <c r="K19" s="508"/>
      <c r="L19" s="516">
        <v>87</v>
      </c>
      <c r="M19" s="516"/>
      <c r="N19" s="516"/>
      <c r="O19" s="516"/>
      <c r="P19" s="516"/>
      <c r="Q19" s="516"/>
      <c r="R19" s="517"/>
      <c r="S19" s="517"/>
      <c r="T19" s="517"/>
      <c r="U19" s="517"/>
      <c r="V19" s="518"/>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90</v>
      </c>
      <c r="AZ19" s="417"/>
      <c r="BA19" s="417"/>
      <c r="BB19" s="417"/>
      <c r="BC19" s="417"/>
      <c r="BD19" s="417"/>
      <c r="BE19" s="417"/>
      <c r="BF19" s="417"/>
      <c r="BG19" s="417"/>
      <c r="BH19" s="417"/>
      <c r="BI19" s="417"/>
      <c r="BJ19" s="417"/>
      <c r="BK19" s="417"/>
      <c r="BL19" s="417"/>
      <c r="BM19" s="418"/>
      <c r="BN19" s="382">
        <v>8677614</v>
      </c>
      <c r="BO19" s="383"/>
      <c r="BP19" s="383"/>
      <c r="BQ19" s="383"/>
      <c r="BR19" s="383"/>
      <c r="BS19" s="383"/>
      <c r="BT19" s="383"/>
      <c r="BU19" s="384"/>
      <c r="BV19" s="382">
        <v>8356398</v>
      </c>
      <c r="BW19" s="383"/>
      <c r="BX19" s="383"/>
      <c r="BY19" s="383"/>
      <c r="BZ19" s="383"/>
      <c r="CA19" s="383"/>
      <c r="CB19" s="383"/>
      <c r="CC19" s="384"/>
      <c r="CD19" s="53"/>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507" t="s">
        <v>91</v>
      </c>
      <c r="C20" s="425"/>
      <c r="D20" s="425"/>
      <c r="E20" s="508"/>
      <c r="F20" s="508"/>
      <c r="G20" s="508"/>
      <c r="H20" s="508"/>
      <c r="I20" s="508"/>
      <c r="J20" s="508"/>
      <c r="K20" s="508"/>
      <c r="L20" s="516">
        <v>4495</v>
      </c>
      <c r="M20" s="516"/>
      <c r="N20" s="516"/>
      <c r="O20" s="516"/>
      <c r="P20" s="516"/>
      <c r="Q20" s="516"/>
      <c r="R20" s="517"/>
      <c r="S20" s="517"/>
      <c r="T20" s="517"/>
      <c r="U20" s="517"/>
      <c r="V20" s="518"/>
      <c r="W20" s="400"/>
      <c r="X20" s="401"/>
      <c r="Y20" s="401"/>
      <c r="Z20" s="401"/>
      <c r="AA20" s="401"/>
      <c r="AB20" s="401"/>
      <c r="AC20" s="519"/>
      <c r="AD20" s="519"/>
      <c r="AE20" s="519"/>
      <c r="AF20" s="519"/>
      <c r="AG20" s="519"/>
      <c r="AH20" s="519"/>
      <c r="AI20" s="519"/>
      <c r="AJ20" s="519"/>
      <c r="AK20" s="519"/>
      <c r="AL20" s="520"/>
      <c r="AM20" s="521"/>
      <c r="AN20" s="437"/>
      <c r="AO20" s="437"/>
      <c r="AP20" s="437"/>
      <c r="AQ20" s="437"/>
      <c r="AR20" s="437"/>
      <c r="AS20" s="437"/>
      <c r="AT20" s="438"/>
      <c r="AU20" s="522"/>
      <c r="AV20" s="523"/>
      <c r="AW20" s="523"/>
      <c r="AX20" s="524"/>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53"/>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498" t="s">
        <v>92</v>
      </c>
      <c r="C21" s="499"/>
      <c r="D21" s="499"/>
      <c r="E21" s="499"/>
      <c r="F21" s="499"/>
      <c r="G21" s="499"/>
      <c r="H21" s="499"/>
      <c r="I21" s="499"/>
      <c r="J21" s="499"/>
      <c r="K21" s="499"/>
      <c r="L21" s="499"/>
      <c r="M21" s="499"/>
      <c r="N21" s="499"/>
      <c r="O21" s="499"/>
      <c r="P21" s="499"/>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500"/>
      <c r="AY21" s="501"/>
      <c r="AZ21" s="502"/>
      <c r="BA21" s="502"/>
      <c r="BB21" s="502"/>
      <c r="BC21" s="502"/>
      <c r="BD21" s="502"/>
      <c r="BE21" s="502"/>
      <c r="BF21" s="502"/>
      <c r="BG21" s="502"/>
      <c r="BH21" s="502"/>
      <c r="BI21" s="502"/>
      <c r="BJ21" s="502"/>
      <c r="BK21" s="502"/>
      <c r="BL21" s="502"/>
      <c r="BM21" s="503"/>
      <c r="BN21" s="504"/>
      <c r="BO21" s="505"/>
      <c r="BP21" s="505"/>
      <c r="BQ21" s="505"/>
      <c r="BR21" s="505"/>
      <c r="BS21" s="505"/>
      <c r="BT21" s="505"/>
      <c r="BU21" s="506"/>
      <c r="BV21" s="504"/>
      <c r="BW21" s="505"/>
      <c r="BX21" s="505"/>
      <c r="BY21" s="505"/>
      <c r="BZ21" s="505"/>
      <c r="CA21" s="505"/>
      <c r="CB21" s="505"/>
      <c r="CC21" s="506"/>
      <c r="CD21" s="53"/>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52" t="s">
        <v>93</v>
      </c>
      <c r="C22" s="526"/>
      <c r="D22" s="527"/>
      <c r="E22" s="394" t="s">
        <v>22</v>
      </c>
      <c r="F22" s="399"/>
      <c r="G22" s="399"/>
      <c r="H22" s="399"/>
      <c r="I22" s="399"/>
      <c r="J22" s="399"/>
      <c r="K22" s="389"/>
      <c r="L22" s="394" t="s">
        <v>94</v>
      </c>
      <c r="M22" s="399"/>
      <c r="N22" s="399"/>
      <c r="O22" s="399"/>
      <c r="P22" s="389"/>
      <c r="Q22" s="557" t="s">
        <v>95</v>
      </c>
      <c r="R22" s="558"/>
      <c r="S22" s="558"/>
      <c r="T22" s="558"/>
      <c r="U22" s="558"/>
      <c r="V22" s="559"/>
      <c r="W22" s="525" t="s">
        <v>96</v>
      </c>
      <c r="X22" s="526"/>
      <c r="Y22" s="527"/>
      <c r="Z22" s="394" t="s">
        <v>22</v>
      </c>
      <c r="AA22" s="399"/>
      <c r="AB22" s="399"/>
      <c r="AC22" s="399"/>
      <c r="AD22" s="399"/>
      <c r="AE22" s="399"/>
      <c r="AF22" s="399"/>
      <c r="AG22" s="389"/>
      <c r="AH22" s="563" t="s">
        <v>97</v>
      </c>
      <c r="AI22" s="399"/>
      <c r="AJ22" s="399"/>
      <c r="AK22" s="399"/>
      <c r="AL22" s="389"/>
      <c r="AM22" s="563" t="s">
        <v>98</v>
      </c>
      <c r="AN22" s="564"/>
      <c r="AO22" s="564"/>
      <c r="AP22" s="564"/>
      <c r="AQ22" s="564"/>
      <c r="AR22" s="565"/>
      <c r="AS22" s="557" t="s">
        <v>95</v>
      </c>
      <c r="AT22" s="558"/>
      <c r="AU22" s="558"/>
      <c r="AV22" s="558"/>
      <c r="AW22" s="558"/>
      <c r="AX22" s="569"/>
      <c r="AY22" s="342" t="s">
        <v>99</v>
      </c>
      <c r="AZ22" s="343"/>
      <c r="BA22" s="343"/>
      <c r="BB22" s="343"/>
      <c r="BC22" s="343"/>
      <c r="BD22" s="343"/>
      <c r="BE22" s="343"/>
      <c r="BF22" s="343"/>
      <c r="BG22" s="343"/>
      <c r="BH22" s="343"/>
      <c r="BI22" s="343"/>
      <c r="BJ22" s="343"/>
      <c r="BK22" s="343"/>
      <c r="BL22" s="343"/>
      <c r="BM22" s="344"/>
      <c r="BN22" s="345">
        <v>15179302</v>
      </c>
      <c r="BO22" s="346"/>
      <c r="BP22" s="346"/>
      <c r="BQ22" s="346"/>
      <c r="BR22" s="346"/>
      <c r="BS22" s="346"/>
      <c r="BT22" s="346"/>
      <c r="BU22" s="347"/>
      <c r="BV22" s="345">
        <v>14967165</v>
      </c>
      <c r="BW22" s="346"/>
      <c r="BX22" s="346"/>
      <c r="BY22" s="346"/>
      <c r="BZ22" s="346"/>
      <c r="CA22" s="346"/>
      <c r="CB22" s="346"/>
      <c r="CC22" s="347"/>
      <c r="CD22" s="53"/>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100</v>
      </c>
      <c r="AZ23" s="417"/>
      <c r="BA23" s="417"/>
      <c r="BB23" s="417"/>
      <c r="BC23" s="417"/>
      <c r="BD23" s="417"/>
      <c r="BE23" s="417"/>
      <c r="BF23" s="417"/>
      <c r="BG23" s="417"/>
      <c r="BH23" s="417"/>
      <c r="BI23" s="417"/>
      <c r="BJ23" s="417"/>
      <c r="BK23" s="417"/>
      <c r="BL23" s="417"/>
      <c r="BM23" s="418"/>
      <c r="BN23" s="382">
        <v>8690380</v>
      </c>
      <c r="BO23" s="383"/>
      <c r="BP23" s="383"/>
      <c r="BQ23" s="383"/>
      <c r="BR23" s="383"/>
      <c r="BS23" s="383"/>
      <c r="BT23" s="383"/>
      <c r="BU23" s="384"/>
      <c r="BV23" s="382">
        <v>8293892</v>
      </c>
      <c r="BW23" s="383"/>
      <c r="BX23" s="383"/>
      <c r="BY23" s="383"/>
      <c r="BZ23" s="383"/>
      <c r="CA23" s="383"/>
      <c r="CB23" s="383"/>
      <c r="CC23" s="384"/>
      <c r="CD23" s="53"/>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53"/>
      <c r="C24" s="529"/>
      <c r="D24" s="530"/>
      <c r="E24" s="432" t="s">
        <v>101</v>
      </c>
      <c r="F24" s="412"/>
      <c r="G24" s="412"/>
      <c r="H24" s="412"/>
      <c r="I24" s="412"/>
      <c r="J24" s="412"/>
      <c r="K24" s="413"/>
      <c r="L24" s="433">
        <v>1</v>
      </c>
      <c r="M24" s="434"/>
      <c r="N24" s="434"/>
      <c r="O24" s="434"/>
      <c r="P24" s="476"/>
      <c r="Q24" s="433">
        <v>8400</v>
      </c>
      <c r="R24" s="434"/>
      <c r="S24" s="434"/>
      <c r="T24" s="434"/>
      <c r="U24" s="434"/>
      <c r="V24" s="476"/>
      <c r="W24" s="528"/>
      <c r="X24" s="529"/>
      <c r="Y24" s="530"/>
      <c r="Z24" s="432" t="s">
        <v>102</v>
      </c>
      <c r="AA24" s="412"/>
      <c r="AB24" s="412"/>
      <c r="AC24" s="412"/>
      <c r="AD24" s="412"/>
      <c r="AE24" s="412"/>
      <c r="AF24" s="412"/>
      <c r="AG24" s="413"/>
      <c r="AH24" s="433">
        <v>164</v>
      </c>
      <c r="AI24" s="434"/>
      <c r="AJ24" s="434"/>
      <c r="AK24" s="434"/>
      <c r="AL24" s="476"/>
      <c r="AM24" s="433">
        <v>523160</v>
      </c>
      <c r="AN24" s="434"/>
      <c r="AO24" s="434"/>
      <c r="AP24" s="434"/>
      <c r="AQ24" s="434"/>
      <c r="AR24" s="476"/>
      <c r="AS24" s="433">
        <v>3190</v>
      </c>
      <c r="AT24" s="434"/>
      <c r="AU24" s="434"/>
      <c r="AV24" s="434"/>
      <c r="AW24" s="434"/>
      <c r="AX24" s="435"/>
      <c r="AY24" s="501" t="s">
        <v>103</v>
      </c>
      <c r="AZ24" s="502"/>
      <c r="BA24" s="502"/>
      <c r="BB24" s="502"/>
      <c r="BC24" s="502"/>
      <c r="BD24" s="502"/>
      <c r="BE24" s="502"/>
      <c r="BF24" s="502"/>
      <c r="BG24" s="502"/>
      <c r="BH24" s="502"/>
      <c r="BI24" s="502"/>
      <c r="BJ24" s="502"/>
      <c r="BK24" s="502"/>
      <c r="BL24" s="502"/>
      <c r="BM24" s="503"/>
      <c r="BN24" s="382">
        <v>12545408</v>
      </c>
      <c r="BO24" s="383"/>
      <c r="BP24" s="383"/>
      <c r="BQ24" s="383"/>
      <c r="BR24" s="383"/>
      <c r="BS24" s="383"/>
      <c r="BT24" s="383"/>
      <c r="BU24" s="384"/>
      <c r="BV24" s="382">
        <v>12054240</v>
      </c>
      <c r="BW24" s="383"/>
      <c r="BX24" s="383"/>
      <c r="BY24" s="383"/>
      <c r="BZ24" s="383"/>
      <c r="CA24" s="383"/>
      <c r="CB24" s="383"/>
      <c r="CC24" s="384"/>
      <c r="CD24" s="53"/>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53"/>
      <c r="C25" s="529"/>
      <c r="D25" s="530"/>
      <c r="E25" s="432" t="s">
        <v>104</v>
      </c>
      <c r="F25" s="412"/>
      <c r="G25" s="412"/>
      <c r="H25" s="412"/>
      <c r="I25" s="412"/>
      <c r="J25" s="412"/>
      <c r="K25" s="413"/>
      <c r="L25" s="433">
        <v>1</v>
      </c>
      <c r="M25" s="434"/>
      <c r="N25" s="434"/>
      <c r="O25" s="434"/>
      <c r="P25" s="476"/>
      <c r="Q25" s="433">
        <v>6700</v>
      </c>
      <c r="R25" s="434"/>
      <c r="S25" s="434"/>
      <c r="T25" s="434"/>
      <c r="U25" s="434"/>
      <c r="V25" s="476"/>
      <c r="W25" s="528"/>
      <c r="X25" s="529"/>
      <c r="Y25" s="530"/>
      <c r="Z25" s="432" t="s">
        <v>105</v>
      </c>
      <c r="AA25" s="412"/>
      <c r="AB25" s="412"/>
      <c r="AC25" s="412"/>
      <c r="AD25" s="412"/>
      <c r="AE25" s="412"/>
      <c r="AF25" s="412"/>
      <c r="AG25" s="413"/>
      <c r="AH25" s="433" t="s">
        <v>62</v>
      </c>
      <c r="AI25" s="434"/>
      <c r="AJ25" s="434"/>
      <c r="AK25" s="434"/>
      <c r="AL25" s="476"/>
      <c r="AM25" s="433" t="s">
        <v>62</v>
      </c>
      <c r="AN25" s="434"/>
      <c r="AO25" s="434"/>
      <c r="AP25" s="434"/>
      <c r="AQ25" s="434"/>
      <c r="AR25" s="476"/>
      <c r="AS25" s="433" t="s">
        <v>62</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3205474</v>
      </c>
      <c r="BO25" s="346"/>
      <c r="BP25" s="346"/>
      <c r="BQ25" s="346"/>
      <c r="BR25" s="346"/>
      <c r="BS25" s="346"/>
      <c r="BT25" s="346"/>
      <c r="BU25" s="347"/>
      <c r="BV25" s="345">
        <v>3332580</v>
      </c>
      <c r="BW25" s="346"/>
      <c r="BX25" s="346"/>
      <c r="BY25" s="346"/>
      <c r="BZ25" s="346"/>
      <c r="CA25" s="346"/>
      <c r="CB25" s="346"/>
      <c r="CC25" s="347"/>
      <c r="CD25" s="53"/>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53"/>
      <c r="C26" s="529"/>
      <c r="D26" s="530"/>
      <c r="E26" s="432" t="s">
        <v>107</v>
      </c>
      <c r="F26" s="412"/>
      <c r="G26" s="412"/>
      <c r="H26" s="412"/>
      <c r="I26" s="412"/>
      <c r="J26" s="412"/>
      <c r="K26" s="413"/>
      <c r="L26" s="433">
        <v>1</v>
      </c>
      <c r="M26" s="434"/>
      <c r="N26" s="434"/>
      <c r="O26" s="434"/>
      <c r="P26" s="476"/>
      <c r="Q26" s="433">
        <v>5850</v>
      </c>
      <c r="R26" s="434"/>
      <c r="S26" s="434"/>
      <c r="T26" s="434"/>
      <c r="U26" s="434"/>
      <c r="V26" s="476"/>
      <c r="W26" s="528"/>
      <c r="X26" s="529"/>
      <c r="Y26" s="530"/>
      <c r="Z26" s="432" t="s">
        <v>108</v>
      </c>
      <c r="AA26" s="534"/>
      <c r="AB26" s="534"/>
      <c r="AC26" s="534"/>
      <c r="AD26" s="534"/>
      <c r="AE26" s="534"/>
      <c r="AF26" s="534"/>
      <c r="AG26" s="535"/>
      <c r="AH26" s="433">
        <v>19</v>
      </c>
      <c r="AI26" s="434"/>
      <c r="AJ26" s="434"/>
      <c r="AK26" s="434"/>
      <c r="AL26" s="476"/>
      <c r="AM26" s="433">
        <v>70205</v>
      </c>
      <c r="AN26" s="434"/>
      <c r="AO26" s="434"/>
      <c r="AP26" s="434"/>
      <c r="AQ26" s="434"/>
      <c r="AR26" s="476"/>
      <c r="AS26" s="433">
        <v>3695</v>
      </c>
      <c r="AT26" s="434"/>
      <c r="AU26" s="434"/>
      <c r="AV26" s="434"/>
      <c r="AW26" s="434"/>
      <c r="AX26" s="435"/>
      <c r="AY26" s="385" t="s">
        <v>109</v>
      </c>
      <c r="AZ26" s="386"/>
      <c r="BA26" s="386"/>
      <c r="BB26" s="386"/>
      <c r="BC26" s="386"/>
      <c r="BD26" s="386"/>
      <c r="BE26" s="386"/>
      <c r="BF26" s="386"/>
      <c r="BG26" s="386"/>
      <c r="BH26" s="386"/>
      <c r="BI26" s="386"/>
      <c r="BJ26" s="386"/>
      <c r="BK26" s="386"/>
      <c r="BL26" s="386"/>
      <c r="BM26" s="387"/>
      <c r="BN26" s="382" t="s">
        <v>62</v>
      </c>
      <c r="BO26" s="383"/>
      <c r="BP26" s="383"/>
      <c r="BQ26" s="383"/>
      <c r="BR26" s="383"/>
      <c r="BS26" s="383"/>
      <c r="BT26" s="383"/>
      <c r="BU26" s="384"/>
      <c r="BV26" s="382" t="s">
        <v>62</v>
      </c>
      <c r="BW26" s="383"/>
      <c r="BX26" s="383"/>
      <c r="BY26" s="383"/>
      <c r="BZ26" s="383"/>
      <c r="CA26" s="383"/>
      <c r="CB26" s="383"/>
      <c r="CC26" s="384"/>
      <c r="CD26" s="53"/>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53"/>
      <c r="C27" s="529"/>
      <c r="D27" s="530"/>
      <c r="E27" s="432" t="s">
        <v>110</v>
      </c>
      <c r="F27" s="412"/>
      <c r="G27" s="412"/>
      <c r="H27" s="412"/>
      <c r="I27" s="412"/>
      <c r="J27" s="412"/>
      <c r="K27" s="413"/>
      <c r="L27" s="433">
        <v>1</v>
      </c>
      <c r="M27" s="434"/>
      <c r="N27" s="434"/>
      <c r="O27" s="434"/>
      <c r="P27" s="476"/>
      <c r="Q27" s="433">
        <v>3500</v>
      </c>
      <c r="R27" s="434"/>
      <c r="S27" s="434"/>
      <c r="T27" s="434"/>
      <c r="U27" s="434"/>
      <c r="V27" s="476"/>
      <c r="W27" s="528"/>
      <c r="X27" s="529"/>
      <c r="Y27" s="530"/>
      <c r="Z27" s="432" t="s">
        <v>111</v>
      </c>
      <c r="AA27" s="412"/>
      <c r="AB27" s="412"/>
      <c r="AC27" s="412"/>
      <c r="AD27" s="412"/>
      <c r="AE27" s="412"/>
      <c r="AF27" s="412"/>
      <c r="AG27" s="413"/>
      <c r="AH27" s="433">
        <v>11</v>
      </c>
      <c r="AI27" s="434"/>
      <c r="AJ27" s="434"/>
      <c r="AK27" s="434"/>
      <c r="AL27" s="476"/>
      <c r="AM27" s="433">
        <v>37075</v>
      </c>
      <c r="AN27" s="434"/>
      <c r="AO27" s="434"/>
      <c r="AP27" s="434"/>
      <c r="AQ27" s="434"/>
      <c r="AR27" s="476"/>
      <c r="AS27" s="433">
        <v>3370</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04">
        <v>246233</v>
      </c>
      <c r="BO27" s="505"/>
      <c r="BP27" s="505"/>
      <c r="BQ27" s="505"/>
      <c r="BR27" s="505"/>
      <c r="BS27" s="505"/>
      <c r="BT27" s="505"/>
      <c r="BU27" s="506"/>
      <c r="BV27" s="504">
        <v>246233</v>
      </c>
      <c r="BW27" s="505"/>
      <c r="BX27" s="505"/>
      <c r="BY27" s="505"/>
      <c r="BZ27" s="505"/>
      <c r="CA27" s="505"/>
      <c r="CB27" s="505"/>
      <c r="CC27" s="506"/>
      <c r="CD27" s="55"/>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53"/>
      <c r="C28" s="529"/>
      <c r="D28" s="530"/>
      <c r="E28" s="432" t="s">
        <v>113</v>
      </c>
      <c r="F28" s="412"/>
      <c r="G28" s="412"/>
      <c r="H28" s="412"/>
      <c r="I28" s="412"/>
      <c r="J28" s="412"/>
      <c r="K28" s="413"/>
      <c r="L28" s="433">
        <v>1</v>
      </c>
      <c r="M28" s="434"/>
      <c r="N28" s="434"/>
      <c r="O28" s="434"/>
      <c r="P28" s="476"/>
      <c r="Q28" s="433">
        <v>2900</v>
      </c>
      <c r="R28" s="434"/>
      <c r="S28" s="434"/>
      <c r="T28" s="434"/>
      <c r="U28" s="434"/>
      <c r="V28" s="476"/>
      <c r="W28" s="528"/>
      <c r="X28" s="529"/>
      <c r="Y28" s="530"/>
      <c r="Z28" s="432" t="s">
        <v>114</v>
      </c>
      <c r="AA28" s="412"/>
      <c r="AB28" s="412"/>
      <c r="AC28" s="412"/>
      <c r="AD28" s="412"/>
      <c r="AE28" s="412"/>
      <c r="AF28" s="412"/>
      <c r="AG28" s="413"/>
      <c r="AH28" s="433" t="s">
        <v>62</v>
      </c>
      <c r="AI28" s="434"/>
      <c r="AJ28" s="434"/>
      <c r="AK28" s="434"/>
      <c r="AL28" s="476"/>
      <c r="AM28" s="433" t="s">
        <v>62</v>
      </c>
      <c r="AN28" s="434"/>
      <c r="AO28" s="434"/>
      <c r="AP28" s="434"/>
      <c r="AQ28" s="434"/>
      <c r="AR28" s="476"/>
      <c r="AS28" s="433" t="s">
        <v>62</v>
      </c>
      <c r="AT28" s="434"/>
      <c r="AU28" s="434"/>
      <c r="AV28" s="434"/>
      <c r="AW28" s="434"/>
      <c r="AX28" s="435"/>
      <c r="AY28" s="536" t="s">
        <v>115</v>
      </c>
      <c r="AZ28" s="537"/>
      <c r="BA28" s="537"/>
      <c r="BB28" s="538"/>
      <c r="BC28" s="342" t="s">
        <v>116</v>
      </c>
      <c r="BD28" s="343"/>
      <c r="BE28" s="343"/>
      <c r="BF28" s="343"/>
      <c r="BG28" s="343"/>
      <c r="BH28" s="343"/>
      <c r="BI28" s="343"/>
      <c r="BJ28" s="343"/>
      <c r="BK28" s="343"/>
      <c r="BL28" s="343"/>
      <c r="BM28" s="344"/>
      <c r="BN28" s="345">
        <v>735972</v>
      </c>
      <c r="BO28" s="346"/>
      <c r="BP28" s="346"/>
      <c r="BQ28" s="346"/>
      <c r="BR28" s="346"/>
      <c r="BS28" s="346"/>
      <c r="BT28" s="346"/>
      <c r="BU28" s="347"/>
      <c r="BV28" s="345">
        <v>594454</v>
      </c>
      <c r="BW28" s="346"/>
      <c r="BX28" s="346"/>
      <c r="BY28" s="346"/>
      <c r="BZ28" s="346"/>
      <c r="CA28" s="346"/>
      <c r="CB28" s="346"/>
      <c r="CC28" s="347"/>
      <c r="CD28" s="53"/>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53"/>
      <c r="C29" s="529"/>
      <c r="D29" s="530"/>
      <c r="E29" s="432" t="s">
        <v>117</v>
      </c>
      <c r="F29" s="412"/>
      <c r="G29" s="412"/>
      <c r="H29" s="412"/>
      <c r="I29" s="412"/>
      <c r="J29" s="412"/>
      <c r="K29" s="413"/>
      <c r="L29" s="433">
        <v>11</v>
      </c>
      <c r="M29" s="434"/>
      <c r="N29" s="434"/>
      <c r="O29" s="434"/>
      <c r="P29" s="476"/>
      <c r="Q29" s="433">
        <v>2750</v>
      </c>
      <c r="R29" s="434"/>
      <c r="S29" s="434"/>
      <c r="T29" s="434"/>
      <c r="U29" s="434"/>
      <c r="V29" s="476"/>
      <c r="W29" s="531"/>
      <c r="X29" s="532"/>
      <c r="Y29" s="533"/>
      <c r="Z29" s="432" t="s">
        <v>118</v>
      </c>
      <c r="AA29" s="412"/>
      <c r="AB29" s="412"/>
      <c r="AC29" s="412"/>
      <c r="AD29" s="412"/>
      <c r="AE29" s="412"/>
      <c r="AF29" s="412"/>
      <c r="AG29" s="413"/>
      <c r="AH29" s="433">
        <v>175</v>
      </c>
      <c r="AI29" s="434"/>
      <c r="AJ29" s="434"/>
      <c r="AK29" s="434"/>
      <c r="AL29" s="476"/>
      <c r="AM29" s="433">
        <v>560235</v>
      </c>
      <c r="AN29" s="434"/>
      <c r="AO29" s="434"/>
      <c r="AP29" s="434"/>
      <c r="AQ29" s="434"/>
      <c r="AR29" s="476"/>
      <c r="AS29" s="433">
        <v>3201</v>
      </c>
      <c r="AT29" s="434"/>
      <c r="AU29" s="434"/>
      <c r="AV29" s="434"/>
      <c r="AW29" s="434"/>
      <c r="AX29" s="435"/>
      <c r="AY29" s="539"/>
      <c r="AZ29" s="540"/>
      <c r="BA29" s="540"/>
      <c r="BB29" s="541"/>
      <c r="BC29" s="416" t="s">
        <v>119</v>
      </c>
      <c r="BD29" s="417"/>
      <c r="BE29" s="417"/>
      <c r="BF29" s="417"/>
      <c r="BG29" s="417"/>
      <c r="BH29" s="417"/>
      <c r="BI29" s="417"/>
      <c r="BJ29" s="417"/>
      <c r="BK29" s="417"/>
      <c r="BL29" s="417"/>
      <c r="BM29" s="418"/>
      <c r="BN29" s="382">
        <v>254704</v>
      </c>
      <c r="BO29" s="383"/>
      <c r="BP29" s="383"/>
      <c r="BQ29" s="383"/>
      <c r="BR29" s="383"/>
      <c r="BS29" s="383"/>
      <c r="BT29" s="383"/>
      <c r="BU29" s="384"/>
      <c r="BV29" s="382">
        <v>167427</v>
      </c>
      <c r="BW29" s="383"/>
      <c r="BX29" s="383"/>
      <c r="BY29" s="383"/>
      <c r="BZ29" s="383"/>
      <c r="CA29" s="383"/>
      <c r="CB29" s="383"/>
      <c r="CC29" s="384"/>
      <c r="CD29" s="55"/>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120</v>
      </c>
      <c r="X30" s="550"/>
      <c r="Y30" s="550"/>
      <c r="Z30" s="550"/>
      <c r="AA30" s="550"/>
      <c r="AB30" s="550"/>
      <c r="AC30" s="550"/>
      <c r="AD30" s="550"/>
      <c r="AE30" s="550"/>
      <c r="AF30" s="550"/>
      <c r="AG30" s="551"/>
      <c r="AH30" s="512">
        <v>97.9</v>
      </c>
      <c r="AI30" s="513"/>
      <c r="AJ30" s="513"/>
      <c r="AK30" s="513"/>
      <c r="AL30" s="513"/>
      <c r="AM30" s="513"/>
      <c r="AN30" s="513"/>
      <c r="AO30" s="513"/>
      <c r="AP30" s="513"/>
      <c r="AQ30" s="513"/>
      <c r="AR30" s="513"/>
      <c r="AS30" s="513"/>
      <c r="AT30" s="513"/>
      <c r="AU30" s="513"/>
      <c r="AV30" s="513"/>
      <c r="AW30" s="513"/>
      <c r="AX30" s="515"/>
      <c r="AY30" s="542"/>
      <c r="AZ30" s="543"/>
      <c r="BA30" s="543"/>
      <c r="BB30" s="544"/>
      <c r="BC30" s="501" t="s">
        <v>121</v>
      </c>
      <c r="BD30" s="502"/>
      <c r="BE30" s="502"/>
      <c r="BF30" s="502"/>
      <c r="BG30" s="502"/>
      <c r="BH30" s="502"/>
      <c r="BI30" s="502"/>
      <c r="BJ30" s="502"/>
      <c r="BK30" s="502"/>
      <c r="BL30" s="502"/>
      <c r="BM30" s="503"/>
      <c r="BN30" s="504">
        <v>159144</v>
      </c>
      <c r="BO30" s="505"/>
      <c r="BP30" s="505"/>
      <c r="BQ30" s="505"/>
      <c r="BR30" s="505"/>
      <c r="BS30" s="505"/>
      <c r="BT30" s="505"/>
      <c r="BU30" s="506"/>
      <c r="BV30" s="504">
        <v>183173</v>
      </c>
      <c r="BW30" s="505"/>
      <c r="BX30" s="505"/>
      <c r="BY30" s="505"/>
      <c r="BZ30" s="505"/>
      <c r="CA30" s="505"/>
      <c r="CB30" s="505"/>
      <c r="CC30" s="506"/>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45" t="s">
        <v>122</v>
      </c>
      <c r="D32" s="545"/>
      <c r="E32" s="545"/>
      <c r="F32" s="545"/>
      <c r="G32" s="545"/>
      <c r="H32" s="545"/>
      <c r="I32" s="545"/>
      <c r="J32" s="545"/>
      <c r="K32" s="545"/>
      <c r="L32" s="545"/>
      <c r="M32" s="545"/>
      <c r="N32" s="545"/>
      <c r="O32" s="545"/>
      <c r="P32" s="545"/>
      <c r="Q32" s="545"/>
      <c r="R32" s="545"/>
      <c r="S32" s="545"/>
      <c r="U32" s="386" t="s">
        <v>123</v>
      </c>
      <c r="V32" s="386"/>
      <c r="W32" s="386"/>
      <c r="X32" s="386"/>
      <c r="Y32" s="386"/>
      <c r="Z32" s="386"/>
      <c r="AA32" s="386"/>
      <c r="AB32" s="386"/>
      <c r="AC32" s="386"/>
      <c r="AD32" s="386"/>
      <c r="AE32" s="386"/>
      <c r="AF32" s="386"/>
      <c r="AG32" s="386"/>
      <c r="AH32" s="386"/>
      <c r="AI32" s="386"/>
      <c r="AJ32" s="386"/>
      <c r="AK32" s="386"/>
      <c r="AM32" s="386" t="s">
        <v>124</v>
      </c>
      <c r="AN32" s="386"/>
      <c r="AO32" s="386"/>
      <c r="AP32" s="386"/>
      <c r="AQ32" s="386"/>
      <c r="AR32" s="386"/>
      <c r="AS32" s="386"/>
      <c r="AT32" s="386"/>
      <c r="AU32" s="386"/>
      <c r="AV32" s="386"/>
      <c r="AW32" s="386"/>
      <c r="AX32" s="386"/>
      <c r="AY32" s="386"/>
      <c r="AZ32" s="386"/>
      <c r="BA32" s="386"/>
      <c r="BB32" s="386"/>
      <c r="BC32" s="386"/>
      <c r="BE32" s="386" t="s">
        <v>125</v>
      </c>
      <c r="BF32" s="386"/>
      <c r="BG32" s="386"/>
      <c r="BH32" s="386"/>
      <c r="BI32" s="386"/>
      <c r="BJ32" s="386"/>
      <c r="BK32" s="386"/>
      <c r="BL32" s="386"/>
      <c r="BM32" s="386"/>
      <c r="BN32" s="386"/>
      <c r="BO32" s="386"/>
      <c r="BP32" s="386"/>
      <c r="BQ32" s="386"/>
      <c r="BR32" s="386"/>
      <c r="BS32" s="386"/>
      <c r="BT32" s="386"/>
      <c r="BU32" s="386"/>
      <c r="BW32" s="386" t="s">
        <v>126</v>
      </c>
      <c r="BX32" s="386"/>
      <c r="BY32" s="386"/>
      <c r="BZ32" s="386"/>
      <c r="CA32" s="386"/>
      <c r="CB32" s="386"/>
      <c r="CC32" s="386"/>
      <c r="CD32" s="386"/>
      <c r="CE32" s="386"/>
      <c r="CF32" s="386"/>
      <c r="CG32" s="386"/>
      <c r="CH32" s="386"/>
      <c r="CI32" s="386"/>
      <c r="CJ32" s="386"/>
      <c r="CK32" s="386"/>
      <c r="CL32" s="386"/>
      <c r="CM32" s="386"/>
      <c r="CO32" s="386" t="s">
        <v>127</v>
      </c>
      <c r="CP32" s="386"/>
      <c r="CQ32" s="386"/>
      <c r="CR32" s="386"/>
      <c r="CS32" s="386"/>
      <c r="CT32" s="386"/>
      <c r="CU32" s="386"/>
      <c r="CV32" s="386"/>
      <c r="CW32" s="386"/>
      <c r="CX32" s="386"/>
      <c r="CY32" s="386"/>
      <c r="CZ32" s="386"/>
      <c r="DA32" s="386"/>
      <c r="DB32" s="386"/>
      <c r="DC32" s="386"/>
      <c r="DD32" s="386"/>
      <c r="DE32" s="386"/>
      <c r="DI32" s="63"/>
    </row>
    <row r="33" spans="1:113" ht="13.5" customHeight="1" x14ac:dyDescent="0.15">
      <c r="A33" s="40"/>
      <c r="B33" s="64"/>
      <c r="C33" s="406" t="s">
        <v>128</v>
      </c>
      <c r="D33" s="406"/>
      <c r="E33" s="371" t="s">
        <v>129</v>
      </c>
      <c r="F33" s="371"/>
      <c r="G33" s="371"/>
      <c r="H33" s="371"/>
      <c r="I33" s="371"/>
      <c r="J33" s="371"/>
      <c r="K33" s="371"/>
      <c r="L33" s="371"/>
      <c r="M33" s="371"/>
      <c r="N33" s="371"/>
      <c r="O33" s="371"/>
      <c r="P33" s="371"/>
      <c r="Q33" s="371"/>
      <c r="R33" s="371"/>
      <c r="S33" s="371"/>
      <c r="T33" s="65"/>
      <c r="U33" s="406" t="s">
        <v>128</v>
      </c>
      <c r="V33" s="406"/>
      <c r="W33" s="371" t="s">
        <v>129</v>
      </c>
      <c r="X33" s="371"/>
      <c r="Y33" s="371"/>
      <c r="Z33" s="371"/>
      <c r="AA33" s="371"/>
      <c r="AB33" s="371"/>
      <c r="AC33" s="371"/>
      <c r="AD33" s="371"/>
      <c r="AE33" s="371"/>
      <c r="AF33" s="371"/>
      <c r="AG33" s="371"/>
      <c r="AH33" s="371"/>
      <c r="AI33" s="371"/>
      <c r="AJ33" s="371"/>
      <c r="AK33" s="371"/>
      <c r="AL33" s="65"/>
      <c r="AM33" s="406" t="s">
        <v>128</v>
      </c>
      <c r="AN33" s="406"/>
      <c r="AO33" s="371" t="s">
        <v>129</v>
      </c>
      <c r="AP33" s="371"/>
      <c r="AQ33" s="371"/>
      <c r="AR33" s="371"/>
      <c r="AS33" s="371"/>
      <c r="AT33" s="371"/>
      <c r="AU33" s="371"/>
      <c r="AV33" s="371"/>
      <c r="AW33" s="371"/>
      <c r="AX33" s="371"/>
      <c r="AY33" s="371"/>
      <c r="AZ33" s="371"/>
      <c r="BA33" s="371"/>
      <c r="BB33" s="371"/>
      <c r="BC33" s="371"/>
      <c r="BD33" s="66"/>
      <c r="BE33" s="371" t="s">
        <v>130</v>
      </c>
      <c r="BF33" s="371"/>
      <c r="BG33" s="371" t="s">
        <v>131</v>
      </c>
      <c r="BH33" s="371"/>
      <c r="BI33" s="371"/>
      <c r="BJ33" s="371"/>
      <c r="BK33" s="371"/>
      <c r="BL33" s="371"/>
      <c r="BM33" s="371"/>
      <c r="BN33" s="371"/>
      <c r="BO33" s="371"/>
      <c r="BP33" s="371"/>
      <c r="BQ33" s="371"/>
      <c r="BR33" s="371"/>
      <c r="BS33" s="371"/>
      <c r="BT33" s="371"/>
      <c r="BU33" s="371"/>
      <c r="BV33" s="66"/>
      <c r="BW33" s="406" t="s">
        <v>130</v>
      </c>
      <c r="BX33" s="406"/>
      <c r="BY33" s="371" t="s">
        <v>132</v>
      </c>
      <c r="BZ33" s="371"/>
      <c r="CA33" s="371"/>
      <c r="CB33" s="371"/>
      <c r="CC33" s="371"/>
      <c r="CD33" s="371"/>
      <c r="CE33" s="371"/>
      <c r="CF33" s="371"/>
      <c r="CG33" s="371"/>
      <c r="CH33" s="371"/>
      <c r="CI33" s="371"/>
      <c r="CJ33" s="371"/>
      <c r="CK33" s="371"/>
      <c r="CL33" s="371"/>
      <c r="CM33" s="371"/>
      <c r="CN33" s="65"/>
      <c r="CO33" s="406" t="s">
        <v>128</v>
      </c>
      <c r="CP33" s="406"/>
      <c r="CQ33" s="371" t="s">
        <v>133</v>
      </c>
      <c r="CR33" s="371"/>
      <c r="CS33" s="371"/>
      <c r="CT33" s="371"/>
      <c r="CU33" s="371"/>
      <c r="CV33" s="371"/>
      <c r="CW33" s="371"/>
      <c r="CX33" s="371"/>
      <c r="CY33" s="371"/>
      <c r="CZ33" s="371"/>
      <c r="DA33" s="371"/>
      <c r="DB33" s="371"/>
      <c r="DC33" s="371"/>
      <c r="DD33" s="371"/>
      <c r="DE33" s="371"/>
      <c r="DF33" s="65"/>
      <c r="DG33" s="571" t="s">
        <v>134</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国民健康保険事業特別会計</v>
      </c>
      <c r="X34" s="573"/>
      <c r="Y34" s="573"/>
      <c r="Z34" s="573"/>
      <c r="AA34" s="573"/>
      <c r="AB34" s="573"/>
      <c r="AC34" s="573"/>
      <c r="AD34" s="573"/>
      <c r="AE34" s="573"/>
      <c r="AF34" s="573"/>
      <c r="AG34" s="573"/>
      <c r="AH34" s="573"/>
      <c r="AI34" s="573"/>
      <c r="AJ34" s="573"/>
      <c r="AK34" s="573"/>
      <c r="AL34" s="40"/>
      <c r="AM34" s="572">
        <f>IF(AO34="","",MAX(C34:D43,U34:V43)+1)</f>
        <v>5</v>
      </c>
      <c r="AN34" s="572"/>
      <c r="AO34" s="573" t="str">
        <f>IF('各会計、関係団体の財政状況及び健全化判断比率'!B31="","",'各会計、関係団体の財政状況及び健全化判断比率'!B31)</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置賜広域病院企業団</v>
      </c>
      <c r="BZ34" s="573"/>
      <c r="CA34" s="573"/>
      <c r="CB34" s="573"/>
      <c r="CC34" s="573"/>
      <c r="CD34" s="573"/>
      <c r="CE34" s="573"/>
      <c r="CF34" s="573"/>
      <c r="CG34" s="573"/>
      <c r="CH34" s="573"/>
      <c r="CI34" s="573"/>
      <c r="CJ34" s="573"/>
      <c r="CK34" s="573"/>
      <c r="CL34" s="573"/>
      <c r="CM34" s="573"/>
      <c r="CN34" s="40"/>
      <c r="CO34" s="572">
        <f>IF(CQ34="","",MAX(C34:D43,U34:V43,AM34:AN43,BE34:BF43,BW34:BX43)+1)</f>
        <v>16</v>
      </c>
      <c r="CP34" s="572"/>
      <c r="CQ34" s="573" t="str">
        <f>IF('各会計、関係団体の財政状況及び健全化判断比率'!BS7="","",'各会計、関係団体の財政状況及び健全化判断比率'!BS7)</f>
        <v>ダリヤパークサービス</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15">
      <c r="A35" s="40"/>
      <c r="B35" s="64"/>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介護保険事業特別会計</v>
      </c>
      <c r="X35" s="573"/>
      <c r="Y35" s="573"/>
      <c r="Z35" s="573"/>
      <c r="AA35" s="573"/>
      <c r="AB35" s="573"/>
      <c r="AC35" s="573"/>
      <c r="AD35" s="573"/>
      <c r="AE35" s="573"/>
      <c r="AF35" s="573"/>
      <c r="AG35" s="573"/>
      <c r="AH35" s="573"/>
      <c r="AI35" s="573"/>
      <c r="AJ35" s="573"/>
      <c r="AK35" s="573"/>
      <c r="AL35" s="40"/>
      <c r="AM35" s="572">
        <f t="shared" ref="AM35:AM43" si="0">IF(AO35="","",AM34+1)</f>
        <v>6</v>
      </c>
      <c r="AN35" s="572"/>
      <c r="AO35" s="573" t="str">
        <f>IF('各会計、関係団体の財政状況及び健全化判断比率'!B32="","",'各会計、関係団体の財政状況及び健全化判断比率'!B32)</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置賜広域行政事務組合</v>
      </c>
      <c r="BZ35" s="573"/>
      <c r="CA35" s="573"/>
      <c r="CB35" s="573"/>
      <c r="CC35" s="573"/>
      <c r="CD35" s="573"/>
      <c r="CE35" s="573"/>
      <c r="CF35" s="573"/>
      <c r="CG35" s="573"/>
      <c r="CH35" s="573"/>
      <c r="CI35" s="573"/>
      <c r="CJ35" s="573"/>
      <c r="CK35" s="573"/>
      <c r="CL35" s="573"/>
      <c r="CM35" s="573"/>
      <c r="CN35" s="40"/>
      <c r="CO35" s="572">
        <f t="shared" ref="CO35:CO43" si="3">IF(CQ35="","",CO34+1)</f>
        <v>17</v>
      </c>
      <c r="CP35" s="572"/>
      <c r="CQ35" s="573" t="str">
        <f>IF('各会計、関係団体の財政状況及び健全化判断比率'!BS8="","",'各会計、関係団体の財政状況及び健全化判断比率'!BS8)</f>
        <v>川西町土地開発公社</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f t="shared" si="0"/>
        <v>7</v>
      </c>
      <c r="AN36" s="572"/>
      <c r="AO36" s="573" t="str">
        <f>IF('各会計、関係団体の財政状況及び健全化判断比率'!B33="","",'各会計、関係団体の財政状況及び健全化判断比率'!B33)</f>
        <v>農業集落排水事業会計</v>
      </c>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山形県消防補償等組合</v>
      </c>
      <c r="BZ36" s="573"/>
      <c r="CA36" s="573"/>
      <c r="CB36" s="573"/>
      <c r="CC36" s="573"/>
      <c r="CD36" s="573"/>
      <c r="CE36" s="573"/>
      <c r="CF36" s="573"/>
      <c r="CG36" s="573"/>
      <c r="CH36" s="573"/>
      <c r="CI36" s="573"/>
      <c r="CJ36" s="573"/>
      <c r="CK36" s="573"/>
      <c r="CL36" s="573"/>
      <c r="CM36" s="573"/>
      <c r="CN36" s="40"/>
      <c r="CO36" s="572">
        <f t="shared" si="3"/>
        <v>18</v>
      </c>
      <c r="CP36" s="572"/>
      <c r="CQ36" s="573" t="str">
        <f>IF('各会計、関係団体の財政状況及び健全化判断比率'!BS9="","",'各会計、関係団体の財政状況及び健全化判断比率'!BS9)</f>
        <v>山形鉄道</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11</v>
      </c>
      <c r="BX37" s="572"/>
      <c r="BY37" s="573" t="str">
        <f>IF('各会計、関係団体の財政状況及び健全化判断比率'!B71="","",'各会計、関係団体の財政状況及び健全化判断比率'!B71)</f>
        <v>山形県自治会館管理組合</v>
      </c>
      <c r="BZ37" s="573"/>
      <c r="CA37" s="573"/>
      <c r="CB37" s="573"/>
      <c r="CC37" s="573"/>
      <c r="CD37" s="573"/>
      <c r="CE37" s="573"/>
      <c r="CF37" s="573"/>
      <c r="CG37" s="573"/>
      <c r="CH37" s="573"/>
      <c r="CI37" s="573"/>
      <c r="CJ37" s="573"/>
      <c r="CK37" s="573"/>
      <c r="CL37" s="573"/>
      <c r="CM37" s="573"/>
      <c r="CN37" s="40"/>
      <c r="CO37" s="572">
        <f t="shared" si="3"/>
        <v>19</v>
      </c>
      <c r="CP37" s="572"/>
      <c r="CQ37" s="573" t="str">
        <f>IF('各会計、関係団体の財政状況及び健全化判断比率'!BS10="","",'各会計、関係団体の財政状況及び健全化判断比率'!BS10)</f>
        <v>かわにし森のマルシェ</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12</v>
      </c>
      <c r="BX38" s="572"/>
      <c r="BY38" s="573" t="str">
        <f>IF('各会計、関係団体の財政状況及び健全化判断比率'!B72="","",'各会計、関係団体の財政状況及び健全化判断比率'!B72)</f>
        <v>山形県市町村職員退職手当組合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13</v>
      </c>
      <c r="BX39" s="572"/>
      <c r="BY39" s="573" t="str">
        <f>IF('各会計、関係団体の財政状況及び健全化判断比率'!B73="","",'各会計、関係団体の財政状況及び健全化判断比率'!B73)</f>
        <v>松川堰組合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14</v>
      </c>
      <c r="BX40" s="572"/>
      <c r="BY40" s="573" t="str">
        <f>IF('各会計、関係団体の財政状況及び健全化判断比率'!B74="","",'各会計、関係団体の財政状況及び健全化判断比率'!B74)</f>
        <v>山形県後期高齢者医療広域連合（普通会計分）</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15</v>
      </c>
      <c r="BX41" s="572"/>
      <c r="BY41" s="573" t="str">
        <f>IF('各会計、関係団体の財政状況及び健全化判断比率'!B75="","",'各会計、関係団体の財政状況及び健全化判断比率'!B75)</f>
        <v>山形県後期高齢者医療広域連合（事業会計分）</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PAA9nQDEr0UnMqZpWD+hct4KB6mfgcszQ0R3xOg0OMUuGycHIsbxScwQnzPubw1J6CbTEAxx2XJcWqDRGuJTUg==" saltValue="l80ob0ndKHpVKNmw6qEF5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7C770-4C06-4AB8-9500-EA9B2B9DC68A}">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157</v>
      </c>
      <c r="C5" s="585"/>
      <c r="D5" s="585"/>
      <c r="E5" s="585"/>
      <c r="F5" s="585"/>
      <c r="G5" s="585"/>
      <c r="H5" s="585"/>
      <c r="I5" s="585"/>
      <c r="J5" s="585"/>
      <c r="K5" s="585"/>
      <c r="L5" s="585"/>
      <c r="M5" s="585"/>
      <c r="N5" s="585"/>
      <c r="O5" s="585"/>
      <c r="P5" s="585"/>
      <c r="Q5" s="586"/>
      <c r="R5" s="587">
        <v>1529225</v>
      </c>
      <c r="S5" s="588"/>
      <c r="T5" s="588"/>
      <c r="U5" s="588"/>
      <c r="V5" s="588"/>
      <c r="W5" s="588"/>
      <c r="X5" s="588"/>
      <c r="Y5" s="589"/>
      <c r="Z5" s="590">
        <v>11.5</v>
      </c>
      <c r="AA5" s="590"/>
      <c r="AB5" s="590"/>
      <c r="AC5" s="590"/>
      <c r="AD5" s="591">
        <v>1502001</v>
      </c>
      <c r="AE5" s="591"/>
      <c r="AF5" s="591"/>
      <c r="AG5" s="591"/>
      <c r="AH5" s="591"/>
      <c r="AI5" s="591"/>
      <c r="AJ5" s="591"/>
      <c r="AK5" s="591"/>
      <c r="AL5" s="592">
        <v>21.8</v>
      </c>
      <c r="AM5" s="593"/>
      <c r="AN5" s="593"/>
      <c r="AO5" s="594"/>
      <c r="AP5" s="584" t="s">
        <v>158</v>
      </c>
      <c r="AQ5" s="585"/>
      <c r="AR5" s="585"/>
      <c r="AS5" s="585"/>
      <c r="AT5" s="585"/>
      <c r="AU5" s="585"/>
      <c r="AV5" s="585"/>
      <c r="AW5" s="585"/>
      <c r="AX5" s="585"/>
      <c r="AY5" s="585"/>
      <c r="AZ5" s="585"/>
      <c r="BA5" s="585"/>
      <c r="BB5" s="585"/>
      <c r="BC5" s="585"/>
      <c r="BD5" s="585"/>
      <c r="BE5" s="585"/>
      <c r="BF5" s="586"/>
      <c r="BG5" s="598">
        <v>1497564</v>
      </c>
      <c r="BH5" s="599"/>
      <c r="BI5" s="599"/>
      <c r="BJ5" s="599"/>
      <c r="BK5" s="599"/>
      <c r="BL5" s="599"/>
      <c r="BM5" s="599"/>
      <c r="BN5" s="600"/>
      <c r="BO5" s="601">
        <v>97.9</v>
      </c>
      <c r="BP5" s="601"/>
      <c r="BQ5" s="601"/>
      <c r="BR5" s="601"/>
      <c r="BS5" s="602">
        <v>7559</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15">
      <c r="B6" s="595" t="s">
        <v>162</v>
      </c>
      <c r="C6" s="596"/>
      <c r="D6" s="596"/>
      <c r="E6" s="596"/>
      <c r="F6" s="596"/>
      <c r="G6" s="596"/>
      <c r="H6" s="596"/>
      <c r="I6" s="596"/>
      <c r="J6" s="596"/>
      <c r="K6" s="596"/>
      <c r="L6" s="596"/>
      <c r="M6" s="596"/>
      <c r="N6" s="596"/>
      <c r="O6" s="596"/>
      <c r="P6" s="596"/>
      <c r="Q6" s="597"/>
      <c r="R6" s="598">
        <v>136017</v>
      </c>
      <c r="S6" s="599"/>
      <c r="T6" s="599"/>
      <c r="U6" s="599"/>
      <c r="V6" s="599"/>
      <c r="W6" s="599"/>
      <c r="X6" s="599"/>
      <c r="Y6" s="600"/>
      <c r="Z6" s="601">
        <v>1</v>
      </c>
      <c r="AA6" s="601"/>
      <c r="AB6" s="601"/>
      <c r="AC6" s="601"/>
      <c r="AD6" s="602">
        <v>136017</v>
      </c>
      <c r="AE6" s="602"/>
      <c r="AF6" s="602"/>
      <c r="AG6" s="602"/>
      <c r="AH6" s="602"/>
      <c r="AI6" s="602"/>
      <c r="AJ6" s="602"/>
      <c r="AK6" s="602"/>
      <c r="AL6" s="603">
        <v>2</v>
      </c>
      <c r="AM6" s="604"/>
      <c r="AN6" s="604"/>
      <c r="AO6" s="605"/>
      <c r="AP6" s="595" t="s">
        <v>163</v>
      </c>
      <c r="AQ6" s="596"/>
      <c r="AR6" s="596"/>
      <c r="AS6" s="596"/>
      <c r="AT6" s="596"/>
      <c r="AU6" s="596"/>
      <c r="AV6" s="596"/>
      <c r="AW6" s="596"/>
      <c r="AX6" s="596"/>
      <c r="AY6" s="596"/>
      <c r="AZ6" s="596"/>
      <c r="BA6" s="596"/>
      <c r="BB6" s="596"/>
      <c r="BC6" s="596"/>
      <c r="BD6" s="596"/>
      <c r="BE6" s="596"/>
      <c r="BF6" s="597"/>
      <c r="BG6" s="598">
        <v>1497564</v>
      </c>
      <c r="BH6" s="599"/>
      <c r="BI6" s="599"/>
      <c r="BJ6" s="599"/>
      <c r="BK6" s="599"/>
      <c r="BL6" s="599"/>
      <c r="BM6" s="599"/>
      <c r="BN6" s="600"/>
      <c r="BO6" s="601">
        <v>97.9</v>
      </c>
      <c r="BP6" s="601"/>
      <c r="BQ6" s="601"/>
      <c r="BR6" s="601"/>
      <c r="BS6" s="602">
        <v>7559</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100223</v>
      </c>
      <c r="CS6" s="599"/>
      <c r="CT6" s="599"/>
      <c r="CU6" s="599"/>
      <c r="CV6" s="599"/>
      <c r="CW6" s="599"/>
      <c r="CX6" s="599"/>
      <c r="CY6" s="600"/>
      <c r="CZ6" s="592">
        <v>0.8</v>
      </c>
      <c r="DA6" s="593"/>
      <c r="DB6" s="593"/>
      <c r="DC6" s="609"/>
      <c r="DD6" s="607" t="s">
        <v>62</v>
      </c>
      <c r="DE6" s="599"/>
      <c r="DF6" s="599"/>
      <c r="DG6" s="599"/>
      <c r="DH6" s="599"/>
      <c r="DI6" s="599"/>
      <c r="DJ6" s="599"/>
      <c r="DK6" s="599"/>
      <c r="DL6" s="599"/>
      <c r="DM6" s="599"/>
      <c r="DN6" s="599"/>
      <c r="DO6" s="599"/>
      <c r="DP6" s="600"/>
      <c r="DQ6" s="607">
        <v>100016</v>
      </c>
      <c r="DR6" s="599"/>
      <c r="DS6" s="599"/>
      <c r="DT6" s="599"/>
      <c r="DU6" s="599"/>
      <c r="DV6" s="599"/>
      <c r="DW6" s="599"/>
      <c r="DX6" s="599"/>
      <c r="DY6" s="599"/>
      <c r="DZ6" s="599"/>
      <c r="EA6" s="599"/>
      <c r="EB6" s="599"/>
      <c r="EC6" s="608"/>
    </row>
    <row r="7" spans="2:143" ht="11.25" customHeight="1" x14ac:dyDescent="0.15">
      <c r="B7" s="595" t="s">
        <v>165</v>
      </c>
      <c r="C7" s="596"/>
      <c r="D7" s="596"/>
      <c r="E7" s="596"/>
      <c r="F7" s="596"/>
      <c r="G7" s="596"/>
      <c r="H7" s="596"/>
      <c r="I7" s="596"/>
      <c r="J7" s="596"/>
      <c r="K7" s="596"/>
      <c r="L7" s="596"/>
      <c r="M7" s="596"/>
      <c r="N7" s="596"/>
      <c r="O7" s="596"/>
      <c r="P7" s="596"/>
      <c r="Q7" s="597"/>
      <c r="R7" s="598">
        <v>492</v>
      </c>
      <c r="S7" s="599"/>
      <c r="T7" s="599"/>
      <c r="U7" s="599"/>
      <c r="V7" s="599"/>
      <c r="W7" s="599"/>
      <c r="X7" s="599"/>
      <c r="Y7" s="600"/>
      <c r="Z7" s="601">
        <v>0</v>
      </c>
      <c r="AA7" s="601"/>
      <c r="AB7" s="601"/>
      <c r="AC7" s="601"/>
      <c r="AD7" s="602">
        <v>492</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529080</v>
      </c>
      <c r="BH7" s="599"/>
      <c r="BI7" s="599"/>
      <c r="BJ7" s="599"/>
      <c r="BK7" s="599"/>
      <c r="BL7" s="599"/>
      <c r="BM7" s="599"/>
      <c r="BN7" s="600"/>
      <c r="BO7" s="601">
        <v>34.6</v>
      </c>
      <c r="BP7" s="601"/>
      <c r="BQ7" s="601"/>
      <c r="BR7" s="601"/>
      <c r="BS7" s="602">
        <v>7559</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2577782</v>
      </c>
      <c r="CS7" s="599"/>
      <c r="CT7" s="599"/>
      <c r="CU7" s="599"/>
      <c r="CV7" s="599"/>
      <c r="CW7" s="599"/>
      <c r="CX7" s="599"/>
      <c r="CY7" s="600"/>
      <c r="CZ7" s="601">
        <v>19.899999999999999</v>
      </c>
      <c r="DA7" s="601"/>
      <c r="DB7" s="601"/>
      <c r="DC7" s="601"/>
      <c r="DD7" s="607">
        <v>218710</v>
      </c>
      <c r="DE7" s="599"/>
      <c r="DF7" s="599"/>
      <c r="DG7" s="599"/>
      <c r="DH7" s="599"/>
      <c r="DI7" s="599"/>
      <c r="DJ7" s="599"/>
      <c r="DK7" s="599"/>
      <c r="DL7" s="599"/>
      <c r="DM7" s="599"/>
      <c r="DN7" s="599"/>
      <c r="DO7" s="599"/>
      <c r="DP7" s="600"/>
      <c r="DQ7" s="607">
        <v>1620648</v>
      </c>
      <c r="DR7" s="599"/>
      <c r="DS7" s="599"/>
      <c r="DT7" s="599"/>
      <c r="DU7" s="599"/>
      <c r="DV7" s="599"/>
      <c r="DW7" s="599"/>
      <c r="DX7" s="599"/>
      <c r="DY7" s="599"/>
      <c r="DZ7" s="599"/>
      <c r="EA7" s="599"/>
      <c r="EB7" s="599"/>
      <c r="EC7" s="608"/>
    </row>
    <row r="8" spans="2:143" ht="11.25" customHeight="1" x14ac:dyDescent="0.15">
      <c r="B8" s="595" t="s">
        <v>168</v>
      </c>
      <c r="C8" s="596"/>
      <c r="D8" s="596"/>
      <c r="E8" s="596"/>
      <c r="F8" s="596"/>
      <c r="G8" s="596"/>
      <c r="H8" s="596"/>
      <c r="I8" s="596"/>
      <c r="J8" s="596"/>
      <c r="K8" s="596"/>
      <c r="L8" s="596"/>
      <c r="M8" s="596"/>
      <c r="N8" s="596"/>
      <c r="O8" s="596"/>
      <c r="P8" s="596"/>
      <c r="Q8" s="597"/>
      <c r="R8" s="598">
        <v>6499</v>
      </c>
      <c r="S8" s="599"/>
      <c r="T8" s="599"/>
      <c r="U8" s="599"/>
      <c r="V8" s="599"/>
      <c r="W8" s="599"/>
      <c r="X8" s="599"/>
      <c r="Y8" s="600"/>
      <c r="Z8" s="601">
        <v>0</v>
      </c>
      <c r="AA8" s="601"/>
      <c r="AB8" s="601"/>
      <c r="AC8" s="601"/>
      <c r="AD8" s="602">
        <v>6499</v>
      </c>
      <c r="AE8" s="602"/>
      <c r="AF8" s="602"/>
      <c r="AG8" s="602"/>
      <c r="AH8" s="602"/>
      <c r="AI8" s="602"/>
      <c r="AJ8" s="602"/>
      <c r="AK8" s="602"/>
      <c r="AL8" s="603">
        <v>0.1</v>
      </c>
      <c r="AM8" s="604"/>
      <c r="AN8" s="604"/>
      <c r="AO8" s="605"/>
      <c r="AP8" s="595" t="s">
        <v>169</v>
      </c>
      <c r="AQ8" s="596"/>
      <c r="AR8" s="596"/>
      <c r="AS8" s="596"/>
      <c r="AT8" s="596"/>
      <c r="AU8" s="596"/>
      <c r="AV8" s="596"/>
      <c r="AW8" s="596"/>
      <c r="AX8" s="596"/>
      <c r="AY8" s="596"/>
      <c r="AZ8" s="596"/>
      <c r="BA8" s="596"/>
      <c r="BB8" s="596"/>
      <c r="BC8" s="596"/>
      <c r="BD8" s="596"/>
      <c r="BE8" s="596"/>
      <c r="BF8" s="597"/>
      <c r="BG8" s="598">
        <v>20713</v>
      </c>
      <c r="BH8" s="599"/>
      <c r="BI8" s="599"/>
      <c r="BJ8" s="599"/>
      <c r="BK8" s="599"/>
      <c r="BL8" s="599"/>
      <c r="BM8" s="599"/>
      <c r="BN8" s="600"/>
      <c r="BO8" s="601">
        <v>1.4</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2440953</v>
      </c>
      <c r="CS8" s="599"/>
      <c r="CT8" s="599"/>
      <c r="CU8" s="599"/>
      <c r="CV8" s="599"/>
      <c r="CW8" s="599"/>
      <c r="CX8" s="599"/>
      <c r="CY8" s="600"/>
      <c r="CZ8" s="601">
        <v>18.899999999999999</v>
      </c>
      <c r="DA8" s="601"/>
      <c r="DB8" s="601"/>
      <c r="DC8" s="601"/>
      <c r="DD8" s="607">
        <v>2794</v>
      </c>
      <c r="DE8" s="599"/>
      <c r="DF8" s="599"/>
      <c r="DG8" s="599"/>
      <c r="DH8" s="599"/>
      <c r="DI8" s="599"/>
      <c r="DJ8" s="599"/>
      <c r="DK8" s="599"/>
      <c r="DL8" s="599"/>
      <c r="DM8" s="599"/>
      <c r="DN8" s="599"/>
      <c r="DO8" s="599"/>
      <c r="DP8" s="600"/>
      <c r="DQ8" s="607">
        <v>1250735</v>
      </c>
      <c r="DR8" s="599"/>
      <c r="DS8" s="599"/>
      <c r="DT8" s="599"/>
      <c r="DU8" s="599"/>
      <c r="DV8" s="599"/>
      <c r="DW8" s="599"/>
      <c r="DX8" s="599"/>
      <c r="DY8" s="599"/>
      <c r="DZ8" s="599"/>
      <c r="EA8" s="599"/>
      <c r="EB8" s="599"/>
      <c r="EC8" s="608"/>
    </row>
    <row r="9" spans="2:143" ht="11.25" customHeight="1" x14ac:dyDescent="0.15">
      <c r="B9" s="595" t="s">
        <v>171</v>
      </c>
      <c r="C9" s="596"/>
      <c r="D9" s="596"/>
      <c r="E9" s="596"/>
      <c r="F9" s="596"/>
      <c r="G9" s="596"/>
      <c r="H9" s="596"/>
      <c r="I9" s="596"/>
      <c r="J9" s="596"/>
      <c r="K9" s="596"/>
      <c r="L9" s="596"/>
      <c r="M9" s="596"/>
      <c r="N9" s="596"/>
      <c r="O9" s="596"/>
      <c r="P9" s="596"/>
      <c r="Q9" s="597"/>
      <c r="R9" s="598">
        <v>9488</v>
      </c>
      <c r="S9" s="599"/>
      <c r="T9" s="599"/>
      <c r="U9" s="599"/>
      <c r="V9" s="599"/>
      <c r="W9" s="599"/>
      <c r="X9" s="599"/>
      <c r="Y9" s="600"/>
      <c r="Z9" s="601">
        <v>0.1</v>
      </c>
      <c r="AA9" s="601"/>
      <c r="AB9" s="601"/>
      <c r="AC9" s="601"/>
      <c r="AD9" s="602">
        <v>9488</v>
      </c>
      <c r="AE9" s="602"/>
      <c r="AF9" s="602"/>
      <c r="AG9" s="602"/>
      <c r="AH9" s="602"/>
      <c r="AI9" s="602"/>
      <c r="AJ9" s="602"/>
      <c r="AK9" s="602"/>
      <c r="AL9" s="603">
        <v>0.1</v>
      </c>
      <c r="AM9" s="604"/>
      <c r="AN9" s="604"/>
      <c r="AO9" s="605"/>
      <c r="AP9" s="595" t="s">
        <v>172</v>
      </c>
      <c r="AQ9" s="596"/>
      <c r="AR9" s="596"/>
      <c r="AS9" s="596"/>
      <c r="AT9" s="596"/>
      <c r="AU9" s="596"/>
      <c r="AV9" s="596"/>
      <c r="AW9" s="596"/>
      <c r="AX9" s="596"/>
      <c r="AY9" s="596"/>
      <c r="AZ9" s="596"/>
      <c r="BA9" s="596"/>
      <c r="BB9" s="596"/>
      <c r="BC9" s="596"/>
      <c r="BD9" s="596"/>
      <c r="BE9" s="596"/>
      <c r="BF9" s="597"/>
      <c r="BG9" s="598">
        <v>451106</v>
      </c>
      <c r="BH9" s="599"/>
      <c r="BI9" s="599"/>
      <c r="BJ9" s="599"/>
      <c r="BK9" s="599"/>
      <c r="BL9" s="599"/>
      <c r="BM9" s="599"/>
      <c r="BN9" s="600"/>
      <c r="BO9" s="601">
        <v>29.5</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1792330</v>
      </c>
      <c r="CS9" s="599"/>
      <c r="CT9" s="599"/>
      <c r="CU9" s="599"/>
      <c r="CV9" s="599"/>
      <c r="CW9" s="599"/>
      <c r="CX9" s="599"/>
      <c r="CY9" s="600"/>
      <c r="CZ9" s="601">
        <v>13.9</v>
      </c>
      <c r="DA9" s="601"/>
      <c r="DB9" s="601"/>
      <c r="DC9" s="601"/>
      <c r="DD9" s="607">
        <v>21999</v>
      </c>
      <c r="DE9" s="599"/>
      <c r="DF9" s="599"/>
      <c r="DG9" s="599"/>
      <c r="DH9" s="599"/>
      <c r="DI9" s="599"/>
      <c r="DJ9" s="599"/>
      <c r="DK9" s="599"/>
      <c r="DL9" s="599"/>
      <c r="DM9" s="599"/>
      <c r="DN9" s="599"/>
      <c r="DO9" s="599"/>
      <c r="DP9" s="600"/>
      <c r="DQ9" s="607">
        <v>1723063</v>
      </c>
      <c r="DR9" s="599"/>
      <c r="DS9" s="599"/>
      <c r="DT9" s="599"/>
      <c r="DU9" s="599"/>
      <c r="DV9" s="599"/>
      <c r="DW9" s="599"/>
      <c r="DX9" s="599"/>
      <c r="DY9" s="599"/>
      <c r="DZ9" s="599"/>
      <c r="EA9" s="599"/>
      <c r="EB9" s="599"/>
      <c r="EC9" s="608"/>
    </row>
    <row r="10" spans="2:143" ht="11.25" customHeight="1" x14ac:dyDescent="0.15">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29766</v>
      </c>
      <c r="BH10" s="599"/>
      <c r="BI10" s="599"/>
      <c r="BJ10" s="599"/>
      <c r="BK10" s="599"/>
      <c r="BL10" s="599"/>
      <c r="BM10" s="599"/>
      <c r="BN10" s="600"/>
      <c r="BO10" s="601">
        <v>1.9</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v>44815</v>
      </c>
      <c r="CS10" s="599"/>
      <c r="CT10" s="599"/>
      <c r="CU10" s="599"/>
      <c r="CV10" s="599"/>
      <c r="CW10" s="599"/>
      <c r="CX10" s="599"/>
      <c r="CY10" s="600"/>
      <c r="CZ10" s="601">
        <v>0.3</v>
      </c>
      <c r="DA10" s="601"/>
      <c r="DB10" s="601"/>
      <c r="DC10" s="601"/>
      <c r="DD10" s="607" t="s">
        <v>62</v>
      </c>
      <c r="DE10" s="599"/>
      <c r="DF10" s="599"/>
      <c r="DG10" s="599"/>
      <c r="DH10" s="599"/>
      <c r="DI10" s="599"/>
      <c r="DJ10" s="599"/>
      <c r="DK10" s="599"/>
      <c r="DL10" s="599"/>
      <c r="DM10" s="599"/>
      <c r="DN10" s="599"/>
      <c r="DO10" s="599"/>
      <c r="DP10" s="600"/>
      <c r="DQ10" s="607">
        <v>29815</v>
      </c>
      <c r="DR10" s="599"/>
      <c r="DS10" s="599"/>
      <c r="DT10" s="599"/>
      <c r="DU10" s="599"/>
      <c r="DV10" s="599"/>
      <c r="DW10" s="599"/>
      <c r="DX10" s="599"/>
      <c r="DY10" s="599"/>
      <c r="DZ10" s="599"/>
      <c r="EA10" s="599"/>
      <c r="EB10" s="599"/>
      <c r="EC10" s="608"/>
    </row>
    <row r="11" spans="2:143" ht="11.25" customHeight="1" x14ac:dyDescent="0.15">
      <c r="B11" s="595" t="s">
        <v>177</v>
      </c>
      <c r="C11" s="596"/>
      <c r="D11" s="596"/>
      <c r="E11" s="596"/>
      <c r="F11" s="596"/>
      <c r="G11" s="596"/>
      <c r="H11" s="596"/>
      <c r="I11" s="596"/>
      <c r="J11" s="596"/>
      <c r="K11" s="596"/>
      <c r="L11" s="596"/>
      <c r="M11" s="596"/>
      <c r="N11" s="596"/>
      <c r="O11" s="596"/>
      <c r="P11" s="596"/>
      <c r="Q11" s="597"/>
      <c r="R11" s="598">
        <v>371711</v>
      </c>
      <c r="S11" s="599"/>
      <c r="T11" s="599"/>
      <c r="U11" s="599"/>
      <c r="V11" s="599"/>
      <c r="W11" s="599"/>
      <c r="X11" s="599"/>
      <c r="Y11" s="600"/>
      <c r="Z11" s="603">
        <v>2.8</v>
      </c>
      <c r="AA11" s="604"/>
      <c r="AB11" s="604"/>
      <c r="AC11" s="610"/>
      <c r="AD11" s="607">
        <v>371711</v>
      </c>
      <c r="AE11" s="599"/>
      <c r="AF11" s="599"/>
      <c r="AG11" s="599"/>
      <c r="AH11" s="599"/>
      <c r="AI11" s="599"/>
      <c r="AJ11" s="599"/>
      <c r="AK11" s="600"/>
      <c r="AL11" s="603">
        <v>5.4</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27495</v>
      </c>
      <c r="BH11" s="599"/>
      <c r="BI11" s="599"/>
      <c r="BJ11" s="599"/>
      <c r="BK11" s="599"/>
      <c r="BL11" s="599"/>
      <c r="BM11" s="599"/>
      <c r="BN11" s="600"/>
      <c r="BO11" s="601">
        <v>1.8</v>
      </c>
      <c r="BP11" s="601"/>
      <c r="BQ11" s="601"/>
      <c r="BR11" s="601"/>
      <c r="BS11" s="602">
        <v>7559</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818860</v>
      </c>
      <c r="CS11" s="599"/>
      <c r="CT11" s="599"/>
      <c r="CU11" s="599"/>
      <c r="CV11" s="599"/>
      <c r="CW11" s="599"/>
      <c r="CX11" s="599"/>
      <c r="CY11" s="600"/>
      <c r="CZ11" s="601">
        <v>6.3</v>
      </c>
      <c r="DA11" s="601"/>
      <c r="DB11" s="601"/>
      <c r="DC11" s="601"/>
      <c r="DD11" s="607">
        <v>161030</v>
      </c>
      <c r="DE11" s="599"/>
      <c r="DF11" s="599"/>
      <c r="DG11" s="599"/>
      <c r="DH11" s="599"/>
      <c r="DI11" s="599"/>
      <c r="DJ11" s="599"/>
      <c r="DK11" s="599"/>
      <c r="DL11" s="599"/>
      <c r="DM11" s="599"/>
      <c r="DN11" s="599"/>
      <c r="DO11" s="599"/>
      <c r="DP11" s="600"/>
      <c r="DQ11" s="607">
        <v>309484</v>
      </c>
      <c r="DR11" s="599"/>
      <c r="DS11" s="599"/>
      <c r="DT11" s="599"/>
      <c r="DU11" s="599"/>
      <c r="DV11" s="599"/>
      <c r="DW11" s="599"/>
      <c r="DX11" s="599"/>
      <c r="DY11" s="599"/>
      <c r="DZ11" s="599"/>
      <c r="EA11" s="599"/>
      <c r="EB11" s="599"/>
      <c r="EC11" s="608"/>
    </row>
    <row r="12" spans="2:143" ht="11.25" customHeight="1" x14ac:dyDescent="0.15">
      <c r="B12" s="595" t="s">
        <v>180</v>
      </c>
      <c r="C12" s="596"/>
      <c r="D12" s="596"/>
      <c r="E12" s="596"/>
      <c r="F12" s="596"/>
      <c r="G12" s="596"/>
      <c r="H12" s="596"/>
      <c r="I12" s="596"/>
      <c r="J12" s="596"/>
      <c r="K12" s="596"/>
      <c r="L12" s="596"/>
      <c r="M12" s="596"/>
      <c r="N12" s="596"/>
      <c r="O12" s="596"/>
      <c r="P12" s="596"/>
      <c r="Q12" s="597"/>
      <c r="R12" s="598">
        <v>6755</v>
      </c>
      <c r="S12" s="599"/>
      <c r="T12" s="599"/>
      <c r="U12" s="599"/>
      <c r="V12" s="599"/>
      <c r="W12" s="599"/>
      <c r="X12" s="599"/>
      <c r="Y12" s="600"/>
      <c r="Z12" s="601">
        <v>0.1</v>
      </c>
      <c r="AA12" s="601"/>
      <c r="AB12" s="601"/>
      <c r="AC12" s="601"/>
      <c r="AD12" s="602">
        <v>6755</v>
      </c>
      <c r="AE12" s="602"/>
      <c r="AF12" s="602"/>
      <c r="AG12" s="602"/>
      <c r="AH12" s="602"/>
      <c r="AI12" s="602"/>
      <c r="AJ12" s="602"/>
      <c r="AK12" s="602"/>
      <c r="AL12" s="603">
        <v>0.1</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773193</v>
      </c>
      <c r="BH12" s="599"/>
      <c r="BI12" s="599"/>
      <c r="BJ12" s="599"/>
      <c r="BK12" s="599"/>
      <c r="BL12" s="599"/>
      <c r="BM12" s="599"/>
      <c r="BN12" s="600"/>
      <c r="BO12" s="601">
        <v>50.6</v>
      </c>
      <c r="BP12" s="601"/>
      <c r="BQ12" s="601"/>
      <c r="BR12" s="601"/>
      <c r="BS12" s="602" t="s">
        <v>62</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336362</v>
      </c>
      <c r="CS12" s="599"/>
      <c r="CT12" s="599"/>
      <c r="CU12" s="599"/>
      <c r="CV12" s="599"/>
      <c r="CW12" s="599"/>
      <c r="CX12" s="599"/>
      <c r="CY12" s="600"/>
      <c r="CZ12" s="601">
        <v>2.6</v>
      </c>
      <c r="DA12" s="601"/>
      <c r="DB12" s="601"/>
      <c r="DC12" s="601"/>
      <c r="DD12" s="607">
        <v>16220</v>
      </c>
      <c r="DE12" s="599"/>
      <c r="DF12" s="599"/>
      <c r="DG12" s="599"/>
      <c r="DH12" s="599"/>
      <c r="DI12" s="599"/>
      <c r="DJ12" s="599"/>
      <c r="DK12" s="599"/>
      <c r="DL12" s="599"/>
      <c r="DM12" s="599"/>
      <c r="DN12" s="599"/>
      <c r="DO12" s="599"/>
      <c r="DP12" s="600"/>
      <c r="DQ12" s="607">
        <v>132432</v>
      </c>
      <c r="DR12" s="599"/>
      <c r="DS12" s="599"/>
      <c r="DT12" s="599"/>
      <c r="DU12" s="599"/>
      <c r="DV12" s="599"/>
      <c r="DW12" s="599"/>
      <c r="DX12" s="599"/>
      <c r="DY12" s="599"/>
      <c r="DZ12" s="599"/>
      <c r="EA12" s="599"/>
      <c r="EB12" s="599"/>
      <c r="EC12" s="608"/>
    </row>
    <row r="13" spans="2:143" ht="11.25" customHeight="1" x14ac:dyDescent="0.15">
      <c r="B13" s="595" t="s">
        <v>183</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772407</v>
      </c>
      <c r="BH13" s="599"/>
      <c r="BI13" s="599"/>
      <c r="BJ13" s="599"/>
      <c r="BK13" s="599"/>
      <c r="BL13" s="599"/>
      <c r="BM13" s="599"/>
      <c r="BN13" s="600"/>
      <c r="BO13" s="601">
        <v>50.5</v>
      </c>
      <c r="BP13" s="601"/>
      <c r="BQ13" s="601"/>
      <c r="BR13" s="601"/>
      <c r="BS13" s="602" t="s">
        <v>62</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1264149</v>
      </c>
      <c r="CS13" s="599"/>
      <c r="CT13" s="599"/>
      <c r="CU13" s="599"/>
      <c r="CV13" s="599"/>
      <c r="CW13" s="599"/>
      <c r="CX13" s="599"/>
      <c r="CY13" s="600"/>
      <c r="CZ13" s="601">
        <v>9.8000000000000007</v>
      </c>
      <c r="DA13" s="601"/>
      <c r="DB13" s="601"/>
      <c r="DC13" s="601"/>
      <c r="DD13" s="607">
        <v>532613</v>
      </c>
      <c r="DE13" s="599"/>
      <c r="DF13" s="599"/>
      <c r="DG13" s="599"/>
      <c r="DH13" s="599"/>
      <c r="DI13" s="599"/>
      <c r="DJ13" s="599"/>
      <c r="DK13" s="599"/>
      <c r="DL13" s="599"/>
      <c r="DM13" s="599"/>
      <c r="DN13" s="599"/>
      <c r="DO13" s="599"/>
      <c r="DP13" s="600"/>
      <c r="DQ13" s="607">
        <v>658894</v>
      </c>
      <c r="DR13" s="599"/>
      <c r="DS13" s="599"/>
      <c r="DT13" s="599"/>
      <c r="DU13" s="599"/>
      <c r="DV13" s="599"/>
      <c r="DW13" s="599"/>
      <c r="DX13" s="599"/>
      <c r="DY13" s="599"/>
      <c r="DZ13" s="599"/>
      <c r="EA13" s="599"/>
      <c r="EB13" s="599"/>
      <c r="EC13" s="608"/>
    </row>
    <row r="14" spans="2:143" ht="11.25" customHeight="1" x14ac:dyDescent="0.15">
      <c r="B14" s="595" t="s">
        <v>186</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70048</v>
      </c>
      <c r="BH14" s="599"/>
      <c r="BI14" s="599"/>
      <c r="BJ14" s="599"/>
      <c r="BK14" s="599"/>
      <c r="BL14" s="599"/>
      <c r="BM14" s="599"/>
      <c r="BN14" s="600"/>
      <c r="BO14" s="601">
        <v>4.5999999999999996</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400493</v>
      </c>
      <c r="CS14" s="599"/>
      <c r="CT14" s="599"/>
      <c r="CU14" s="599"/>
      <c r="CV14" s="599"/>
      <c r="CW14" s="599"/>
      <c r="CX14" s="599"/>
      <c r="CY14" s="600"/>
      <c r="CZ14" s="601">
        <v>3.1</v>
      </c>
      <c r="DA14" s="601"/>
      <c r="DB14" s="601"/>
      <c r="DC14" s="601"/>
      <c r="DD14" s="607">
        <v>39823</v>
      </c>
      <c r="DE14" s="599"/>
      <c r="DF14" s="599"/>
      <c r="DG14" s="599"/>
      <c r="DH14" s="599"/>
      <c r="DI14" s="599"/>
      <c r="DJ14" s="599"/>
      <c r="DK14" s="599"/>
      <c r="DL14" s="599"/>
      <c r="DM14" s="599"/>
      <c r="DN14" s="599"/>
      <c r="DO14" s="599"/>
      <c r="DP14" s="600"/>
      <c r="DQ14" s="607">
        <v>346200</v>
      </c>
      <c r="DR14" s="599"/>
      <c r="DS14" s="599"/>
      <c r="DT14" s="599"/>
      <c r="DU14" s="599"/>
      <c r="DV14" s="599"/>
      <c r="DW14" s="599"/>
      <c r="DX14" s="599"/>
      <c r="DY14" s="599"/>
      <c r="DZ14" s="599"/>
      <c r="EA14" s="599"/>
      <c r="EB14" s="599"/>
      <c r="EC14" s="608"/>
    </row>
    <row r="15" spans="2:143" ht="11.25" customHeight="1" x14ac:dyDescent="0.15">
      <c r="B15" s="595" t="s">
        <v>189</v>
      </c>
      <c r="C15" s="596"/>
      <c r="D15" s="596"/>
      <c r="E15" s="596"/>
      <c r="F15" s="596"/>
      <c r="G15" s="596"/>
      <c r="H15" s="596"/>
      <c r="I15" s="596"/>
      <c r="J15" s="596"/>
      <c r="K15" s="596"/>
      <c r="L15" s="596"/>
      <c r="M15" s="596"/>
      <c r="N15" s="596"/>
      <c r="O15" s="596"/>
      <c r="P15" s="596"/>
      <c r="Q15" s="597"/>
      <c r="R15" s="598">
        <v>14415</v>
      </c>
      <c r="S15" s="599"/>
      <c r="T15" s="599"/>
      <c r="U15" s="599"/>
      <c r="V15" s="599"/>
      <c r="W15" s="599"/>
      <c r="X15" s="599"/>
      <c r="Y15" s="600"/>
      <c r="Z15" s="601">
        <v>0.1</v>
      </c>
      <c r="AA15" s="601"/>
      <c r="AB15" s="601"/>
      <c r="AC15" s="601"/>
      <c r="AD15" s="602">
        <v>14415</v>
      </c>
      <c r="AE15" s="602"/>
      <c r="AF15" s="602"/>
      <c r="AG15" s="602"/>
      <c r="AH15" s="602"/>
      <c r="AI15" s="602"/>
      <c r="AJ15" s="602"/>
      <c r="AK15" s="602"/>
      <c r="AL15" s="603">
        <v>0.2</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125243</v>
      </c>
      <c r="BH15" s="599"/>
      <c r="BI15" s="599"/>
      <c r="BJ15" s="599"/>
      <c r="BK15" s="599"/>
      <c r="BL15" s="599"/>
      <c r="BM15" s="599"/>
      <c r="BN15" s="600"/>
      <c r="BO15" s="601">
        <v>8.1999999999999993</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1589832</v>
      </c>
      <c r="CS15" s="599"/>
      <c r="CT15" s="599"/>
      <c r="CU15" s="599"/>
      <c r="CV15" s="599"/>
      <c r="CW15" s="599"/>
      <c r="CX15" s="599"/>
      <c r="CY15" s="600"/>
      <c r="CZ15" s="601">
        <v>12.3</v>
      </c>
      <c r="DA15" s="601"/>
      <c r="DB15" s="601"/>
      <c r="DC15" s="601"/>
      <c r="DD15" s="607">
        <v>788849</v>
      </c>
      <c r="DE15" s="599"/>
      <c r="DF15" s="599"/>
      <c r="DG15" s="599"/>
      <c r="DH15" s="599"/>
      <c r="DI15" s="599"/>
      <c r="DJ15" s="599"/>
      <c r="DK15" s="599"/>
      <c r="DL15" s="599"/>
      <c r="DM15" s="599"/>
      <c r="DN15" s="599"/>
      <c r="DO15" s="599"/>
      <c r="DP15" s="600"/>
      <c r="DQ15" s="607">
        <v>786538</v>
      </c>
      <c r="DR15" s="599"/>
      <c r="DS15" s="599"/>
      <c r="DT15" s="599"/>
      <c r="DU15" s="599"/>
      <c r="DV15" s="599"/>
      <c r="DW15" s="599"/>
      <c r="DX15" s="599"/>
      <c r="DY15" s="599"/>
      <c r="DZ15" s="599"/>
      <c r="EA15" s="599"/>
      <c r="EB15" s="599"/>
      <c r="EC15" s="608"/>
    </row>
    <row r="16" spans="2:143" ht="11.25" customHeight="1" x14ac:dyDescent="0.15">
      <c r="B16" s="595" t="s">
        <v>192</v>
      </c>
      <c r="C16" s="596"/>
      <c r="D16" s="596"/>
      <c r="E16" s="596"/>
      <c r="F16" s="596"/>
      <c r="G16" s="596"/>
      <c r="H16" s="596"/>
      <c r="I16" s="596"/>
      <c r="J16" s="596"/>
      <c r="K16" s="596"/>
      <c r="L16" s="596"/>
      <c r="M16" s="596"/>
      <c r="N16" s="596"/>
      <c r="O16" s="596"/>
      <c r="P16" s="596"/>
      <c r="Q16" s="597"/>
      <c r="R16" s="598">
        <v>22267</v>
      </c>
      <c r="S16" s="599"/>
      <c r="T16" s="599"/>
      <c r="U16" s="599"/>
      <c r="V16" s="599"/>
      <c r="W16" s="599"/>
      <c r="X16" s="599"/>
      <c r="Y16" s="600"/>
      <c r="Z16" s="601">
        <v>0.2</v>
      </c>
      <c r="AA16" s="601"/>
      <c r="AB16" s="601"/>
      <c r="AC16" s="601"/>
      <c r="AD16" s="602">
        <v>22267</v>
      </c>
      <c r="AE16" s="602"/>
      <c r="AF16" s="602"/>
      <c r="AG16" s="602"/>
      <c r="AH16" s="602"/>
      <c r="AI16" s="602"/>
      <c r="AJ16" s="602"/>
      <c r="AK16" s="602"/>
      <c r="AL16" s="603">
        <v>0.3</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262660</v>
      </c>
      <c r="CS16" s="599"/>
      <c r="CT16" s="599"/>
      <c r="CU16" s="599"/>
      <c r="CV16" s="599"/>
      <c r="CW16" s="599"/>
      <c r="CX16" s="599"/>
      <c r="CY16" s="600"/>
      <c r="CZ16" s="601">
        <v>2</v>
      </c>
      <c r="DA16" s="601"/>
      <c r="DB16" s="601"/>
      <c r="DC16" s="601"/>
      <c r="DD16" s="607" t="s">
        <v>62</v>
      </c>
      <c r="DE16" s="599"/>
      <c r="DF16" s="599"/>
      <c r="DG16" s="599"/>
      <c r="DH16" s="599"/>
      <c r="DI16" s="599"/>
      <c r="DJ16" s="599"/>
      <c r="DK16" s="599"/>
      <c r="DL16" s="599"/>
      <c r="DM16" s="599"/>
      <c r="DN16" s="599"/>
      <c r="DO16" s="599"/>
      <c r="DP16" s="600"/>
      <c r="DQ16" s="607">
        <v>32819</v>
      </c>
      <c r="DR16" s="599"/>
      <c r="DS16" s="599"/>
      <c r="DT16" s="599"/>
      <c r="DU16" s="599"/>
      <c r="DV16" s="599"/>
      <c r="DW16" s="599"/>
      <c r="DX16" s="599"/>
      <c r="DY16" s="599"/>
      <c r="DZ16" s="599"/>
      <c r="EA16" s="599"/>
      <c r="EB16" s="599"/>
      <c r="EC16" s="608"/>
    </row>
    <row r="17" spans="2:133" ht="11.25" customHeight="1" x14ac:dyDescent="0.15">
      <c r="B17" s="595" t="s">
        <v>195</v>
      </c>
      <c r="C17" s="596"/>
      <c r="D17" s="596"/>
      <c r="E17" s="596"/>
      <c r="F17" s="596"/>
      <c r="G17" s="596"/>
      <c r="H17" s="596"/>
      <c r="I17" s="596"/>
      <c r="J17" s="596"/>
      <c r="K17" s="596"/>
      <c r="L17" s="596"/>
      <c r="M17" s="596"/>
      <c r="N17" s="596"/>
      <c r="O17" s="596"/>
      <c r="P17" s="596"/>
      <c r="Q17" s="597"/>
      <c r="R17" s="598">
        <v>64859</v>
      </c>
      <c r="S17" s="599"/>
      <c r="T17" s="599"/>
      <c r="U17" s="599"/>
      <c r="V17" s="599"/>
      <c r="W17" s="599"/>
      <c r="X17" s="599"/>
      <c r="Y17" s="600"/>
      <c r="Z17" s="601">
        <v>0.5</v>
      </c>
      <c r="AA17" s="601"/>
      <c r="AB17" s="601"/>
      <c r="AC17" s="601"/>
      <c r="AD17" s="602">
        <v>64859</v>
      </c>
      <c r="AE17" s="602"/>
      <c r="AF17" s="602"/>
      <c r="AG17" s="602"/>
      <c r="AH17" s="602"/>
      <c r="AI17" s="602"/>
      <c r="AJ17" s="602"/>
      <c r="AK17" s="602"/>
      <c r="AL17" s="603">
        <v>0.9</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1306613</v>
      </c>
      <c r="CS17" s="599"/>
      <c r="CT17" s="599"/>
      <c r="CU17" s="599"/>
      <c r="CV17" s="599"/>
      <c r="CW17" s="599"/>
      <c r="CX17" s="599"/>
      <c r="CY17" s="600"/>
      <c r="CZ17" s="601">
        <v>10.1</v>
      </c>
      <c r="DA17" s="601"/>
      <c r="DB17" s="601"/>
      <c r="DC17" s="601"/>
      <c r="DD17" s="607" t="s">
        <v>62</v>
      </c>
      <c r="DE17" s="599"/>
      <c r="DF17" s="599"/>
      <c r="DG17" s="599"/>
      <c r="DH17" s="599"/>
      <c r="DI17" s="599"/>
      <c r="DJ17" s="599"/>
      <c r="DK17" s="599"/>
      <c r="DL17" s="599"/>
      <c r="DM17" s="599"/>
      <c r="DN17" s="599"/>
      <c r="DO17" s="599"/>
      <c r="DP17" s="600"/>
      <c r="DQ17" s="607">
        <v>1302490</v>
      </c>
      <c r="DR17" s="599"/>
      <c r="DS17" s="599"/>
      <c r="DT17" s="599"/>
      <c r="DU17" s="599"/>
      <c r="DV17" s="599"/>
      <c r="DW17" s="599"/>
      <c r="DX17" s="599"/>
      <c r="DY17" s="599"/>
      <c r="DZ17" s="599"/>
      <c r="EA17" s="599"/>
      <c r="EB17" s="599"/>
      <c r="EC17" s="608"/>
    </row>
    <row r="18" spans="2:133" ht="11.25" customHeight="1" x14ac:dyDescent="0.15">
      <c r="B18" s="595" t="s">
        <v>198</v>
      </c>
      <c r="C18" s="596"/>
      <c r="D18" s="596"/>
      <c r="E18" s="596"/>
      <c r="F18" s="596"/>
      <c r="G18" s="596"/>
      <c r="H18" s="596"/>
      <c r="I18" s="596"/>
      <c r="J18" s="596"/>
      <c r="K18" s="596"/>
      <c r="L18" s="596"/>
      <c r="M18" s="596"/>
      <c r="N18" s="596"/>
      <c r="O18" s="596"/>
      <c r="P18" s="596"/>
      <c r="Q18" s="597"/>
      <c r="R18" s="598">
        <v>9240</v>
      </c>
      <c r="S18" s="599"/>
      <c r="T18" s="599"/>
      <c r="U18" s="599"/>
      <c r="V18" s="599"/>
      <c r="W18" s="599"/>
      <c r="X18" s="599"/>
      <c r="Y18" s="600"/>
      <c r="Z18" s="601">
        <v>0.1</v>
      </c>
      <c r="AA18" s="601"/>
      <c r="AB18" s="601"/>
      <c r="AC18" s="601"/>
      <c r="AD18" s="602">
        <v>9240</v>
      </c>
      <c r="AE18" s="602"/>
      <c r="AF18" s="602"/>
      <c r="AG18" s="602"/>
      <c r="AH18" s="602"/>
      <c r="AI18" s="602"/>
      <c r="AJ18" s="602"/>
      <c r="AK18" s="602"/>
      <c r="AL18" s="603">
        <v>0.1</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15">
      <c r="B19" s="595" t="s">
        <v>201</v>
      </c>
      <c r="C19" s="596"/>
      <c r="D19" s="596"/>
      <c r="E19" s="596"/>
      <c r="F19" s="596"/>
      <c r="G19" s="596"/>
      <c r="H19" s="596"/>
      <c r="I19" s="596"/>
      <c r="J19" s="596"/>
      <c r="K19" s="596"/>
      <c r="L19" s="596"/>
      <c r="M19" s="596"/>
      <c r="N19" s="596"/>
      <c r="O19" s="596"/>
      <c r="P19" s="596"/>
      <c r="Q19" s="597"/>
      <c r="R19" s="598">
        <v>55381</v>
      </c>
      <c r="S19" s="599"/>
      <c r="T19" s="599"/>
      <c r="U19" s="599"/>
      <c r="V19" s="599"/>
      <c r="W19" s="599"/>
      <c r="X19" s="599"/>
      <c r="Y19" s="600"/>
      <c r="Z19" s="601">
        <v>0.4</v>
      </c>
      <c r="AA19" s="601"/>
      <c r="AB19" s="601"/>
      <c r="AC19" s="601"/>
      <c r="AD19" s="602">
        <v>55381</v>
      </c>
      <c r="AE19" s="602"/>
      <c r="AF19" s="602"/>
      <c r="AG19" s="602"/>
      <c r="AH19" s="602"/>
      <c r="AI19" s="602"/>
      <c r="AJ19" s="602"/>
      <c r="AK19" s="602"/>
      <c r="AL19" s="603">
        <v>0.8</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31661</v>
      </c>
      <c r="BH19" s="599"/>
      <c r="BI19" s="599"/>
      <c r="BJ19" s="599"/>
      <c r="BK19" s="599"/>
      <c r="BL19" s="599"/>
      <c r="BM19" s="599"/>
      <c r="BN19" s="600"/>
      <c r="BO19" s="601">
        <v>2.1</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15">
      <c r="B20" s="611" t="s">
        <v>204</v>
      </c>
      <c r="C20" s="612"/>
      <c r="D20" s="612"/>
      <c r="E20" s="612"/>
      <c r="F20" s="612"/>
      <c r="G20" s="612"/>
      <c r="H20" s="612"/>
      <c r="I20" s="612"/>
      <c r="J20" s="612"/>
      <c r="K20" s="612"/>
      <c r="L20" s="612"/>
      <c r="M20" s="612"/>
      <c r="N20" s="612"/>
      <c r="O20" s="612"/>
      <c r="P20" s="612"/>
      <c r="Q20" s="613"/>
      <c r="R20" s="598">
        <v>238</v>
      </c>
      <c r="S20" s="599"/>
      <c r="T20" s="599"/>
      <c r="U20" s="599"/>
      <c r="V20" s="599"/>
      <c r="W20" s="599"/>
      <c r="X20" s="599"/>
      <c r="Y20" s="600"/>
      <c r="Z20" s="601">
        <v>0</v>
      </c>
      <c r="AA20" s="601"/>
      <c r="AB20" s="601"/>
      <c r="AC20" s="601"/>
      <c r="AD20" s="602">
        <v>238</v>
      </c>
      <c r="AE20" s="602"/>
      <c r="AF20" s="602"/>
      <c r="AG20" s="602"/>
      <c r="AH20" s="602"/>
      <c r="AI20" s="602"/>
      <c r="AJ20" s="602"/>
      <c r="AK20" s="602"/>
      <c r="AL20" s="603">
        <v>0</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31661</v>
      </c>
      <c r="BH20" s="599"/>
      <c r="BI20" s="599"/>
      <c r="BJ20" s="599"/>
      <c r="BK20" s="599"/>
      <c r="BL20" s="599"/>
      <c r="BM20" s="599"/>
      <c r="BN20" s="600"/>
      <c r="BO20" s="601">
        <v>2.1</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12935072</v>
      </c>
      <c r="CS20" s="599"/>
      <c r="CT20" s="599"/>
      <c r="CU20" s="599"/>
      <c r="CV20" s="599"/>
      <c r="CW20" s="599"/>
      <c r="CX20" s="599"/>
      <c r="CY20" s="600"/>
      <c r="CZ20" s="601">
        <v>100</v>
      </c>
      <c r="DA20" s="601"/>
      <c r="DB20" s="601"/>
      <c r="DC20" s="601"/>
      <c r="DD20" s="607">
        <v>1782038</v>
      </c>
      <c r="DE20" s="599"/>
      <c r="DF20" s="599"/>
      <c r="DG20" s="599"/>
      <c r="DH20" s="599"/>
      <c r="DI20" s="599"/>
      <c r="DJ20" s="599"/>
      <c r="DK20" s="599"/>
      <c r="DL20" s="599"/>
      <c r="DM20" s="599"/>
      <c r="DN20" s="599"/>
      <c r="DO20" s="599"/>
      <c r="DP20" s="600"/>
      <c r="DQ20" s="607">
        <v>8293134</v>
      </c>
      <c r="DR20" s="599"/>
      <c r="DS20" s="599"/>
      <c r="DT20" s="599"/>
      <c r="DU20" s="599"/>
      <c r="DV20" s="599"/>
      <c r="DW20" s="599"/>
      <c r="DX20" s="599"/>
      <c r="DY20" s="599"/>
      <c r="DZ20" s="599"/>
      <c r="EA20" s="599"/>
      <c r="EB20" s="599"/>
      <c r="EC20" s="608"/>
    </row>
    <row r="21" spans="2:133" ht="11.25" customHeight="1" x14ac:dyDescent="0.15">
      <c r="B21" s="595" t="s">
        <v>207</v>
      </c>
      <c r="C21" s="596"/>
      <c r="D21" s="596"/>
      <c r="E21" s="596"/>
      <c r="F21" s="596"/>
      <c r="G21" s="596"/>
      <c r="H21" s="596"/>
      <c r="I21" s="596"/>
      <c r="J21" s="596"/>
      <c r="K21" s="596"/>
      <c r="L21" s="596"/>
      <c r="M21" s="596"/>
      <c r="N21" s="596"/>
      <c r="O21" s="596"/>
      <c r="P21" s="596"/>
      <c r="Q21" s="597"/>
      <c r="R21" s="598">
        <v>5498458</v>
      </c>
      <c r="S21" s="599"/>
      <c r="T21" s="599"/>
      <c r="U21" s="599"/>
      <c r="V21" s="599"/>
      <c r="W21" s="599"/>
      <c r="X21" s="599"/>
      <c r="Y21" s="600"/>
      <c r="Z21" s="601">
        <v>41.3</v>
      </c>
      <c r="AA21" s="601"/>
      <c r="AB21" s="601"/>
      <c r="AC21" s="601"/>
      <c r="AD21" s="602">
        <v>4733141</v>
      </c>
      <c r="AE21" s="602"/>
      <c r="AF21" s="602"/>
      <c r="AG21" s="602"/>
      <c r="AH21" s="602"/>
      <c r="AI21" s="602"/>
      <c r="AJ21" s="602"/>
      <c r="AK21" s="602"/>
      <c r="AL21" s="603">
        <v>68.8</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4437</v>
      </c>
      <c r="BH21" s="599"/>
      <c r="BI21" s="599"/>
      <c r="BJ21" s="599"/>
      <c r="BK21" s="599"/>
      <c r="BL21" s="599"/>
      <c r="BM21" s="599"/>
      <c r="BN21" s="600"/>
      <c r="BO21" s="601">
        <v>0.3</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209</v>
      </c>
      <c r="C22" s="596"/>
      <c r="D22" s="596"/>
      <c r="E22" s="596"/>
      <c r="F22" s="596"/>
      <c r="G22" s="596"/>
      <c r="H22" s="596"/>
      <c r="I22" s="596"/>
      <c r="J22" s="596"/>
      <c r="K22" s="596"/>
      <c r="L22" s="596"/>
      <c r="M22" s="596"/>
      <c r="N22" s="596"/>
      <c r="O22" s="596"/>
      <c r="P22" s="596"/>
      <c r="Q22" s="597"/>
      <c r="R22" s="598">
        <v>4733141</v>
      </c>
      <c r="S22" s="599"/>
      <c r="T22" s="599"/>
      <c r="U22" s="599"/>
      <c r="V22" s="599"/>
      <c r="W22" s="599"/>
      <c r="X22" s="599"/>
      <c r="Y22" s="600"/>
      <c r="Z22" s="601">
        <v>35.5</v>
      </c>
      <c r="AA22" s="601"/>
      <c r="AB22" s="601"/>
      <c r="AC22" s="601"/>
      <c r="AD22" s="602">
        <v>4733141</v>
      </c>
      <c r="AE22" s="602"/>
      <c r="AF22" s="602"/>
      <c r="AG22" s="602"/>
      <c r="AH22" s="602"/>
      <c r="AI22" s="602"/>
      <c r="AJ22" s="602"/>
      <c r="AK22" s="602"/>
      <c r="AL22" s="603">
        <v>68.8</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212</v>
      </c>
      <c r="C23" s="596"/>
      <c r="D23" s="596"/>
      <c r="E23" s="596"/>
      <c r="F23" s="596"/>
      <c r="G23" s="596"/>
      <c r="H23" s="596"/>
      <c r="I23" s="596"/>
      <c r="J23" s="596"/>
      <c r="K23" s="596"/>
      <c r="L23" s="596"/>
      <c r="M23" s="596"/>
      <c r="N23" s="596"/>
      <c r="O23" s="596"/>
      <c r="P23" s="596"/>
      <c r="Q23" s="597"/>
      <c r="R23" s="598">
        <v>765317</v>
      </c>
      <c r="S23" s="599"/>
      <c r="T23" s="599"/>
      <c r="U23" s="599"/>
      <c r="V23" s="599"/>
      <c r="W23" s="599"/>
      <c r="X23" s="599"/>
      <c r="Y23" s="600"/>
      <c r="Z23" s="601">
        <v>5.7</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v>27224</v>
      </c>
      <c r="BH23" s="599"/>
      <c r="BI23" s="599"/>
      <c r="BJ23" s="599"/>
      <c r="BK23" s="599"/>
      <c r="BL23" s="599"/>
      <c r="BM23" s="599"/>
      <c r="BN23" s="600"/>
      <c r="BO23" s="601">
        <v>1.8</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15">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4393313</v>
      </c>
      <c r="CS24" s="588"/>
      <c r="CT24" s="588"/>
      <c r="CU24" s="588"/>
      <c r="CV24" s="588"/>
      <c r="CW24" s="588"/>
      <c r="CX24" s="588"/>
      <c r="CY24" s="589"/>
      <c r="CZ24" s="592">
        <v>34</v>
      </c>
      <c r="DA24" s="593"/>
      <c r="DB24" s="593"/>
      <c r="DC24" s="609"/>
      <c r="DD24" s="632">
        <v>3471033</v>
      </c>
      <c r="DE24" s="588"/>
      <c r="DF24" s="588"/>
      <c r="DG24" s="588"/>
      <c r="DH24" s="588"/>
      <c r="DI24" s="588"/>
      <c r="DJ24" s="588"/>
      <c r="DK24" s="589"/>
      <c r="DL24" s="632">
        <v>3339281</v>
      </c>
      <c r="DM24" s="588"/>
      <c r="DN24" s="588"/>
      <c r="DO24" s="588"/>
      <c r="DP24" s="588"/>
      <c r="DQ24" s="588"/>
      <c r="DR24" s="588"/>
      <c r="DS24" s="588"/>
      <c r="DT24" s="588"/>
      <c r="DU24" s="588"/>
      <c r="DV24" s="589"/>
      <c r="DW24" s="592">
        <v>48.4</v>
      </c>
      <c r="DX24" s="593"/>
      <c r="DY24" s="593"/>
      <c r="DZ24" s="593"/>
      <c r="EA24" s="593"/>
      <c r="EB24" s="593"/>
      <c r="EC24" s="594"/>
    </row>
    <row r="25" spans="2:133" ht="11.25" customHeight="1" x14ac:dyDescent="0.15">
      <c r="B25" s="595" t="s">
        <v>222</v>
      </c>
      <c r="C25" s="596"/>
      <c r="D25" s="596"/>
      <c r="E25" s="596"/>
      <c r="F25" s="596"/>
      <c r="G25" s="596"/>
      <c r="H25" s="596"/>
      <c r="I25" s="596"/>
      <c r="J25" s="596"/>
      <c r="K25" s="596"/>
      <c r="L25" s="596"/>
      <c r="M25" s="596"/>
      <c r="N25" s="596"/>
      <c r="O25" s="596"/>
      <c r="P25" s="596"/>
      <c r="Q25" s="597"/>
      <c r="R25" s="598">
        <v>7660186</v>
      </c>
      <c r="S25" s="599"/>
      <c r="T25" s="599"/>
      <c r="U25" s="599"/>
      <c r="V25" s="599"/>
      <c r="W25" s="599"/>
      <c r="X25" s="599"/>
      <c r="Y25" s="600"/>
      <c r="Z25" s="601">
        <v>57.5</v>
      </c>
      <c r="AA25" s="601"/>
      <c r="AB25" s="601"/>
      <c r="AC25" s="601"/>
      <c r="AD25" s="602">
        <v>6867645</v>
      </c>
      <c r="AE25" s="602"/>
      <c r="AF25" s="602"/>
      <c r="AG25" s="602"/>
      <c r="AH25" s="602"/>
      <c r="AI25" s="602"/>
      <c r="AJ25" s="602"/>
      <c r="AK25" s="602"/>
      <c r="AL25" s="603">
        <v>99.8</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1759762</v>
      </c>
      <c r="CS25" s="628"/>
      <c r="CT25" s="628"/>
      <c r="CU25" s="628"/>
      <c r="CV25" s="628"/>
      <c r="CW25" s="628"/>
      <c r="CX25" s="628"/>
      <c r="CY25" s="629"/>
      <c r="CZ25" s="603">
        <v>13.6</v>
      </c>
      <c r="DA25" s="630"/>
      <c r="DB25" s="630"/>
      <c r="DC25" s="633"/>
      <c r="DD25" s="607">
        <v>1648988</v>
      </c>
      <c r="DE25" s="628"/>
      <c r="DF25" s="628"/>
      <c r="DG25" s="628"/>
      <c r="DH25" s="628"/>
      <c r="DI25" s="628"/>
      <c r="DJ25" s="628"/>
      <c r="DK25" s="629"/>
      <c r="DL25" s="607">
        <v>1610892</v>
      </c>
      <c r="DM25" s="628"/>
      <c r="DN25" s="628"/>
      <c r="DO25" s="628"/>
      <c r="DP25" s="628"/>
      <c r="DQ25" s="628"/>
      <c r="DR25" s="628"/>
      <c r="DS25" s="628"/>
      <c r="DT25" s="628"/>
      <c r="DU25" s="628"/>
      <c r="DV25" s="629"/>
      <c r="DW25" s="603">
        <v>23.4</v>
      </c>
      <c r="DX25" s="630"/>
      <c r="DY25" s="630"/>
      <c r="DZ25" s="630"/>
      <c r="EA25" s="630"/>
      <c r="EB25" s="630"/>
      <c r="EC25" s="631"/>
    </row>
    <row r="26" spans="2:133" ht="11.25" customHeight="1" x14ac:dyDescent="0.15">
      <c r="B26" s="595" t="s">
        <v>225</v>
      </c>
      <c r="C26" s="596"/>
      <c r="D26" s="596"/>
      <c r="E26" s="596"/>
      <c r="F26" s="596"/>
      <c r="G26" s="596"/>
      <c r="H26" s="596"/>
      <c r="I26" s="596"/>
      <c r="J26" s="596"/>
      <c r="K26" s="596"/>
      <c r="L26" s="596"/>
      <c r="M26" s="596"/>
      <c r="N26" s="596"/>
      <c r="O26" s="596"/>
      <c r="P26" s="596"/>
      <c r="Q26" s="597"/>
      <c r="R26" s="598">
        <v>1965</v>
      </c>
      <c r="S26" s="599"/>
      <c r="T26" s="599"/>
      <c r="U26" s="599"/>
      <c r="V26" s="599"/>
      <c r="W26" s="599"/>
      <c r="X26" s="599"/>
      <c r="Y26" s="600"/>
      <c r="Z26" s="601">
        <v>0</v>
      </c>
      <c r="AA26" s="601"/>
      <c r="AB26" s="601"/>
      <c r="AC26" s="601"/>
      <c r="AD26" s="602">
        <v>1965</v>
      </c>
      <c r="AE26" s="602"/>
      <c r="AF26" s="602"/>
      <c r="AG26" s="602"/>
      <c r="AH26" s="602"/>
      <c r="AI26" s="602"/>
      <c r="AJ26" s="602"/>
      <c r="AK26" s="602"/>
      <c r="AL26" s="603">
        <v>0</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1034809</v>
      </c>
      <c r="CS26" s="599"/>
      <c r="CT26" s="599"/>
      <c r="CU26" s="599"/>
      <c r="CV26" s="599"/>
      <c r="CW26" s="599"/>
      <c r="CX26" s="599"/>
      <c r="CY26" s="600"/>
      <c r="CZ26" s="603">
        <v>8</v>
      </c>
      <c r="DA26" s="630"/>
      <c r="DB26" s="630"/>
      <c r="DC26" s="633"/>
      <c r="DD26" s="607">
        <v>988900</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30"/>
      <c r="DY26" s="630"/>
      <c r="DZ26" s="630"/>
      <c r="EA26" s="630"/>
      <c r="EB26" s="630"/>
      <c r="EC26" s="631"/>
    </row>
    <row r="27" spans="2:133" ht="11.25" customHeight="1" x14ac:dyDescent="0.15">
      <c r="B27" s="595" t="s">
        <v>228</v>
      </c>
      <c r="C27" s="596"/>
      <c r="D27" s="596"/>
      <c r="E27" s="596"/>
      <c r="F27" s="596"/>
      <c r="G27" s="596"/>
      <c r="H27" s="596"/>
      <c r="I27" s="596"/>
      <c r="J27" s="596"/>
      <c r="K27" s="596"/>
      <c r="L27" s="596"/>
      <c r="M27" s="596"/>
      <c r="N27" s="596"/>
      <c r="O27" s="596"/>
      <c r="P27" s="596"/>
      <c r="Q27" s="597"/>
      <c r="R27" s="598">
        <v>9575</v>
      </c>
      <c r="S27" s="599"/>
      <c r="T27" s="599"/>
      <c r="U27" s="599"/>
      <c r="V27" s="599"/>
      <c r="W27" s="599"/>
      <c r="X27" s="599"/>
      <c r="Y27" s="600"/>
      <c r="Z27" s="601">
        <v>0.1</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1529225</v>
      </c>
      <c r="BH27" s="599"/>
      <c r="BI27" s="599"/>
      <c r="BJ27" s="599"/>
      <c r="BK27" s="599"/>
      <c r="BL27" s="599"/>
      <c r="BM27" s="599"/>
      <c r="BN27" s="600"/>
      <c r="BO27" s="601">
        <v>100</v>
      </c>
      <c r="BP27" s="601"/>
      <c r="BQ27" s="601"/>
      <c r="BR27" s="601"/>
      <c r="BS27" s="602">
        <v>7559</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1327084</v>
      </c>
      <c r="CS27" s="628"/>
      <c r="CT27" s="628"/>
      <c r="CU27" s="628"/>
      <c r="CV27" s="628"/>
      <c r="CW27" s="628"/>
      <c r="CX27" s="628"/>
      <c r="CY27" s="629"/>
      <c r="CZ27" s="603">
        <v>10.3</v>
      </c>
      <c r="DA27" s="630"/>
      <c r="DB27" s="630"/>
      <c r="DC27" s="633"/>
      <c r="DD27" s="607">
        <v>519701</v>
      </c>
      <c r="DE27" s="628"/>
      <c r="DF27" s="628"/>
      <c r="DG27" s="628"/>
      <c r="DH27" s="628"/>
      <c r="DI27" s="628"/>
      <c r="DJ27" s="628"/>
      <c r="DK27" s="629"/>
      <c r="DL27" s="607">
        <v>435973</v>
      </c>
      <c r="DM27" s="628"/>
      <c r="DN27" s="628"/>
      <c r="DO27" s="628"/>
      <c r="DP27" s="628"/>
      <c r="DQ27" s="628"/>
      <c r="DR27" s="628"/>
      <c r="DS27" s="628"/>
      <c r="DT27" s="628"/>
      <c r="DU27" s="628"/>
      <c r="DV27" s="629"/>
      <c r="DW27" s="603">
        <v>6.3</v>
      </c>
      <c r="DX27" s="630"/>
      <c r="DY27" s="630"/>
      <c r="DZ27" s="630"/>
      <c r="EA27" s="630"/>
      <c r="EB27" s="630"/>
      <c r="EC27" s="631"/>
    </row>
    <row r="28" spans="2:133" ht="11.25" customHeight="1" x14ac:dyDescent="0.15">
      <c r="B28" s="595" t="s">
        <v>231</v>
      </c>
      <c r="C28" s="596"/>
      <c r="D28" s="596"/>
      <c r="E28" s="596"/>
      <c r="F28" s="596"/>
      <c r="G28" s="596"/>
      <c r="H28" s="596"/>
      <c r="I28" s="596"/>
      <c r="J28" s="596"/>
      <c r="K28" s="596"/>
      <c r="L28" s="596"/>
      <c r="M28" s="596"/>
      <c r="N28" s="596"/>
      <c r="O28" s="596"/>
      <c r="P28" s="596"/>
      <c r="Q28" s="597"/>
      <c r="R28" s="598">
        <v>40629</v>
      </c>
      <c r="S28" s="599"/>
      <c r="T28" s="599"/>
      <c r="U28" s="599"/>
      <c r="V28" s="599"/>
      <c r="W28" s="599"/>
      <c r="X28" s="599"/>
      <c r="Y28" s="600"/>
      <c r="Z28" s="601">
        <v>0.3</v>
      </c>
      <c r="AA28" s="601"/>
      <c r="AB28" s="601"/>
      <c r="AC28" s="601"/>
      <c r="AD28" s="602">
        <v>3603</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1306467</v>
      </c>
      <c r="CS28" s="599"/>
      <c r="CT28" s="599"/>
      <c r="CU28" s="599"/>
      <c r="CV28" s="599"/>
      <c r="CW28" s="599"/>
      <c r="CX28" s="599"/>
      <c r="CY28" s="600"/>
      <c r="CZ28" s="603">
        <v>10.1</v>
      </c>
      <c r="DA28" s="630"/>
      <c r="DB28" s="630"/>
      <c r="DC28" s="633"/>
      <c r="DD28" s="607">
        <v>1302344</v>
      </c>
      <c r="DE28" s="599"/>
      <c r="DF28" s="599"/>
      <c r="DG28" s="599"/>
      <c r="DH28" s="599"/>
      <c r="DI28" s="599"/>
      <c r="DJ28" s="599"/>
      <c r="DK28" s="600"/>
      <c r="DL28" s="607">
        <v>1292416</v>
      </c>
      <c r="DM28" s="599"/>
      <c r="DN28" s="599"/>
      <c r="DO28" s="599"/>
      <c r="DP28" s="599"/>
      <c r="DQ28" s="599"/>
      <c r="DR28" s="599"/>
      <c r="DS28" s="599"/>
      <c r="DT28" s="599"/>
      <c r="DU28" s="599"/>
      <c r="DV28" s="600"/>
      <c r="DW28" s="603">
        <v>18.7</v>
      </c>
      <c r="DX28" s="630"/>
      <c r="DY28" s="630"/>
      <c r="DZ28" s="630"/>
      <c r="EA28" s="630"/>
      <c r="EB28" s="630"/>
      <c r="EC28" s="631"/>
    </row>
    <row r="29" spans="2:133" ht="11.25" customHeight="1" x14ac:dyDescent="0.15">
      <c r="B29" s="595" t="s">
        <v>233</v>
      </c>
      <c r="C29" s="596"/>
      <c r="D29" s="596"/>
      <c r="E29" s="596"/>
      <c r="F29" s="596"/>
      <c r="G29" s="596"/>
      <c r="H29" s="596"/>
      <c r="I29" s="596"/>
      <c r="J29" s="596"/>
      <c r="K29" s="596"/>
      <c r="L29" s="596"/>
      <c r="M29" s="596"/>
      <c r="N29" s="596"/>
      <c r="O29" s="596"/>
      <c r="P29" s="596"/>
      <c r="Q29" s="597"/>
      <c r="R29" s="598">
        <v>8012</v>
      </c>
      <c r="S29" s="599"/>
      <c r="T29" s="599"/>
      <c r="U29" s="599"/>
      <c r="V29" s="599"/>
      <c r="W29" s="599"/>
      <c r="X29" s="599"/>
      <c r="Y29" s="600"/>
      <c r="Z29" s="601">
        <v>0.1</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v>1303108</v>
      </c>
      <c r="CS29" s="628"/>
      <c r="CT29" s="628"/>
      <c r="CU29" s="628"/>
      <c r="CV29" s="628"/>
      <c r="CW29" s="628"/>
      <c r="CX29" s="628"/>
      <c r="CY29" s="629"/>
      <c r="CZ29" s="603">
        <v>10.1</v>
      </c>
      <c r="DA29" s="630"/>
      <c r="DB29" s="630"/>
      <c r="DC29" s="633"/>
      <c r="DD29" s="607">
        <v>1298985</v>
      </c>
      <c r="DE29" s="628"/>
      <c r="DF29" s="628"/>
      <c r="DG29" s="628"/>
      <c r="DH29" s="628"/>
      <c r="DI29" s="628"/>
      <c r="DJ29" s="628"/>
      <c r="DK29" s="629"/>
      <c r="DL29" s="607">
        <v>1289057</v>
      </c>
      <c r="DM29" s="628"/>
      <c r="DN29" s="628"/>
      <c r="DO29" s="628"/>
      <c r="DP29" s="628"/>
      <c r="DQ29" s="628"/>
      <c r="DR29" s="628"/>
      <c r="DS29" s="628"/>
      <c r="DT29" s="628"/>
      <c r="DU29" s="628"/>
      <c r="DV29" s="629"/>
      <c r="DW29" s="603">
        <v>18.7</v>
      </c>
      <c r="DX29" s="630"/>
      <c r="DY29" s="630"/>
      <c r="DZ29" s="630"/>
      <c r="EA29" s="630"/>
      <c r="EB29" s="630"/>
      <c r="EC29" s="631"/>
    </row>
    <row r="30" spans="2:133" ht="11.25" customHeight="1" x14ac:dyDescent="0.15">
      <c r="B30" s="595" t="s">
        <v>236</v>
      </c>
      <c r="C30" s="596"/>
      <c r="D30" s="596"/>
      <c r="E30" s="596"/>
      <c r="F30" s="596"/>
      <c r="G30" s="596"/>
      <c r="H30" s="596"/>
      <c r="I30" s="596"/>
      <c r="J30" s="596"/>
      <c r="K30" s="596"/>
      <c r="L30" s="596"/>
      <c r="M30" s="596"/>
      <c r="N30" s="596"/>
      <c r="O30" s="596"/>
      <c r="P30" s="596"/>
      <c r="Q30" s="597"/>
      <c r="R30" s="598">
        <v>1566332</v>
      </c>
      <c r="S30" s="599"/>
      <c r="T30" s="599"/>
      <c r="U30" s="599"/>
      <c r="V30" s="599"/>
      <c r="W30" s="599"/>
      <c r="X30" s="599"/>
      <c r="Y30" s="600"/>
      <c r="Z30" s="601">
        <v>11.8</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v>1231173</v>
      </c>
      <c r="CS30" s="599"/>
      <c r="CT30" s="599"/>
      <c r="CU30" s="599"/>
      <c r="CV30" s="599"/>
      <c r="CW30" s="599"/>
      <c r="CX30" s="599"/>
      <c r="CY30" s="600"/>
      <c r="CZ30" s="603">
        <v>9.5</v>
      </c>
      <c r="DA30" s="630"/>
      <c r="DB30" s="630"/>
      <c r="DC30" s="633"/>
      <c r="DD30" s="607">
        <v>1227050</v>
      </c>
      <c r="DE30" s="599"/>
      <c r="DF30" s="599"/>
      <c r="DG30" s="599"/>
      <c r="DH30" s="599"/>
      <c r="DI30" s="599"/>
      <c r="DJ30" s="599"/>
      <c r="DK30" s="600"/>
      <c r="DL30" s="607">
        <v>1217122</v>
      </c>
      <c r="DM30" s="599"/>
      <c r="DN30" s="599"/>
      <c r="DO30" s="599"/>
      <c r="DP30" s="599"/>
      <c r="DQ30" s="599"/>
      <c r="DR30" s="599"/>
      <c r="DS30" s="599"/>
      <c r="DT30" s="599"/>
      <c r="DU30" s="599"/>
      <c r="DV30" s="600"/>
      <c r="DW30" s="603">
        <v>17.7</v>
      </c>
      <c r="DX30" s="630"/>
      <c r="DY30" s="630"/>
      <c r="DZ30" s="630"/>
      <c r="EA30" s="630"/>
      <c r="EB30" s="630"/>
      <c r="EC30" s="631"/>
    </row>
    <row r="31" spans="2:133" ht="11.25" customHeight="1" x14ac:dyDescent="0.15">
      <c r="B31" s="611" t="s">
        <v>240</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6" t="s">
        <v>241</v>
      </c>
      <c r="AQ31" s="647"/>
      <c r="AR31" s="647"/>
      <c r="AS31" s="647"/>
      <c r="AT31" s="652" t="s">
        <v>242</v>
      </c>
      <c r="AU31" s="77"/>
      <c r="AV31" s="77"/>
      <c r="AW31" s="77"/>
      <c r="AX31" s="584" t="s">
        <v>118</v>
      </c>
      <c r="AY31" s="585"/>
      <c r="AZ31" s="585"/>
      <c r="BA31" s="585"/>
      <c r="BB31" s="585"/>
      <c r="BC31" s="585"/>
      <c r="BD31" s="585"/>
      <c r="BE31" s="585"/>
      <c r="BF31" s="586"/>
      <c r="BG31" s="645">
        <v>98.6</v>
      </c>
      <c r="BH31" s="642"/>
      <c r="BI31" s="642"/>
      <c r="BJ31" s="642"/>
      <c r="BK31" s="642"/>
      <c r="BL31" s="642"/>
      <c r="BM31" s="593">
        <v>92.3</v>
      </c>
      <c r="BN31" s="642"/>
      <c r="BO31" s="642"/>
      <c r="BP31" s="642"/>
      <c r="BQ31" s="643"/>
      <c r="BR31" s="645">
        <v>98.4</v>
      </c>
      <c r="BS31" s="642"/>
      <c r="BT31" s="642"/>
      <c r="BU31" s="642"/>
      <c r="BV31" s="642"/>
      <c r="BW31" s="642"/>
      <c r="BX31" s="593">
        <v>91.5</v>
      </c>
      <c r="BY31" s="642"/>
      <c r="BZ31" s="642"/>
      <c r="CA31" s="642"/>
      <c r="CB31" s="643"/>
      <c r="CD31" s="638"/>
      <c r="CE31" s="639"/>
      <c r="CF31" s="595" t="s">
        <v>243</v>
      </c>
      <c r="CG31" s="596"/>
      <c r="CH31" s="596"/>
      <c r="CI31" s="596"/>
      <c r="CJ31" s="596"/>
      <c r="CK31" s="596"/>
      <c r="CL31" s="596"/>
      <c r="CM31" s="596"/>
      <c r="CN31" s="596"/>
      <c r="CO31" s="596"/>
      <c r="CP31" s="596"/>
      <c r="CQ31" s="597"/>
      <c r="CR31" s="598">
        <v>71935</v>
      </c>
      <c r="CS31" s="628"/>
      <c r="CT31" s="628"/>
      <c r="CU31" s="628"/>
      <c r="CV31" s="628"/>
      <c r="CW31" s="628"/>
      <c r="CX31" s="628"/>
      <c r="CY31" s="629"/>
      <c r="CZ31" s="603">
        <v>0.6</v>
      </c>
      <c r="DA31" s="630"/>
      <c r="DB31" s="630"/>
      <c r="DC31" s="633"/>
      <c r="DD31" s="607">
        <v>71935</v>
      </c>
      <c r="DE31" s="628"/>
      <c r="DF31" s="628"/>
      <c r="DG31" s="628"/>
      <c r="DH31" s="628"/>
      <c r="DI31" s="628"/>
      <c r="DJ31" s="628"/>
      <c r="DK31" s="629"/>
      <c r="DL31" s="607">
        <v>71935</v>
      </c>
      <c r="DM31" s="628"/>
      <c r="DN31" s="628"/>
      <c r="DO31" s="628"/>
      <c r="DP31" s="628"/>
      <c r="DQ31" s="628"/>
      <c r="DR31" s="628"/>
      <c r="DS31" s="628"/>
      <c r="DT31" s="628"/>
      <c r="DU31" s="628"/>
      <c r="DV31" s="629"/>
      <c r="DW31" s="603">
        <v>1</v>
      </c>
      <c r="DX31" s="630"/>
      <c r="DY31" s="630"/>
      <c r="DZ31" s="630"/>
      <c r="EA31" s="630"/>
      <c r="EB31" s="630"/>
      <c r="EC31" s="631"/>
    </row>
    <row r="32" spans="2:133" ht="11.25" customHeight="1" x14ac:dyDescent="0.15">
      <c r="B32" s="595" t="s">
        <v>244</v>
      </c>
      <c r="C32" s="596"/>
      <c r="D32" s="596"/>
      <c r="E32" s="596"/>
      <c r="F32" s="596"/>
      <c r="G32" s="596"/>
      <c r="H32" s="596"/>
      <c r="I32" s="596"/>
      <c r="J32" s="596"/>
      <c r="K32" s="596"/>
      <c r="L32" s="596"/>
      <c r="M32" s="596"/>
      <c r="N32" s="596"/>
      <c r="O32" s="596"/>
      <c r="P32" s="596"/>
      <c r="Q32" s="597"/>
      <c r="R32" s="598">
        <v>809605</v>
      </c>
      <c r="S32" s="599"/>
      <c r="T32" s="599"/>
      <c r="U32" s="599"/>
      <c r="V32" s="599"/>
      <c r="W32" s="599"/>
      <c r="X32" s="599"/>
      <c r="Y32" s="600"/>
      <c r="Z32" s="601">
        <v>6.1</v>
      </c>
      <c r="AA32" s="601"/>
      <c r="AB32" s="601"/>
      <c r="AC32" s="601"/>
      <c r="AD32" s="602" t="s">
        <v>62</v>
      </c>
      <c r="AE32" s="602"/>
      <c r="AF32" s="602"/>
      <c r="AG32" s="602"/>
      <c r="AH32" s="602"/>
      <c r="AI32" s="602"/>
      <c r="AJ32" s="602"/>
      <c r="AK32" s="602"/>
      <c r="AL32" s="603" t="s">
        <v>62</v>
      </c>
      <c r="AM32" s="604"/>
      <c r="AN32" s="604"/>
      <c r="AO32" s="605"/>
      <c r="AP32" s="648"/>
      <c r="AQ32" s="649"/>
      <c r="AR32" s="649"/>
      <c r="AS32" s="649"/>
      <c r="AT32" s="653"/>
      <c r="AU32" s="73" t="s">
        <v>245</v>
      </c>
      <c r="AX32" s="595" t="s">
        <v>246</v>
      </c>
      <c r="AY32" s="596"/>
      <c r="AZ32" s="596"/>
      <c r="BA32" s="596"/>
      <c r="BB32" s="596"/>
      <c r="BC32" s="596"/>
      <c r="BD32" s="596"/>
      <c r="BE32" s="596"/>
      <c r="BF32" s="597"/>
      <c r="BG32" s="655">
        <v>99.1</v>
      </c>
      <c r="BH32" s="628"/>
      <c r="BI32" s="628"/>
      <c r="BJ32" s="628"/>
      <c r="BK32" s="628"/>
      <c r="BL32" s="628"/>
      <c r="BM32" s="604">
        <v>94.9</v>
      </c>
      <c r="BN32" s="628"/>
      <c r="BO32" s="628"/>
      <c r="BP32" s="628"/>
      <c r="BQ32" s="644"/>
      <c r="BR32" s="655">
        <v>98.7</v>
      </c>
      <c r="BS32" s="628"/>
      <c r="BT32" s="628"/>
      <c r="BU32" s="628"/>
      <c r="BV32" s="628"/>
      <c r="BW32" s="628"/>
      <c r="BX32" s="604">
        <v>94.8</v>
      </c>
      <c r="BY32" s="628"/>
      <c r="BZ32" s="628"/>
      <c r="CA32" s="628"/>
      <c r="CB32" s="644"/>
      <c r="CD32" s="640"/>
      <c r="CE32" s="641"/>
      <c r="CF32" s="595" t="s">
        <v>247</v>
      </c>
      <c r="CG32" s="596"/>
      <c r="CH32" s="596"/>
      <c r="CI32" s="596"/>
      <c r="CJ32" s="596"/>
      <c r="CK32" s="596"/>
      <c r="CL32" s="596"/>
      <c r="CM32" s="596"/>
      <c r="CN32" s="596"/>
      <c r="CO32" s="596"/>
      <c r="CP32" s="596"/>
      <c r="CQ32" s="597"/>
      <c r="CR32" s="598">
        <v>3359</v>
      </c>
      <c r="CS32" s="599"/>
      <c r="CT32" s="599"/>
      <c r="CU32" s="599"/>
      <c r="CV32" s="599"/>
      <c r="CW32" s="599"/>
      <c r="CX32" s="599"/>
      <c r="CY32" s="600"/>
      <c r="CZ32" s="603">
        <v>0</v>
      </c>
      <c r="DA32" s="630"/>
      <c r="DB32" s="630"/>
      <c r="DC32" s="633"/>
      <c r="DD32" s="607">
        <v>3359</v>
      </c>
      <c r="DE32" s="599"/>
      <c r="DF32" s="599"/>
      <c r="DG32" s="599"/>
      <c r="DH32" s="599"/>
      <c r="DI32" s="599"/>
      <c r="DJ32" s="599"/>
      <c r="DK32" s="600"/>
      <c r="DL32" s="607">
        <v>3359</v>
      </c>
      <c r="DM32" s="599"/>
      <c r="DN32" s="599"/>
      <c r="DO32" s="599"/>
      <c r="DP32" s="599"/>
      <c r="DQ32" s="599"/>
      <c r="DR32" s="599"/>
      <c r="DS32" s="599"/>
      <c r="DT32" s="599"/>
      <c r="DU32" s="599"/>
      <c r="DV32" s="600"/>
      <c r="DW32" s="603">
        <v>0</v>
      </c>
      <c r="DX32" s="630"/>
      <c r="DY32" s="630"/>
      <c r="DZ32" s="630"/>
      <c r="EA32" s="630"/>
      <c r="EB32" s="630"/>
      <c r="EC32" s="631"/>
    </row>
    <row r="33" spans="2:133" ht="11.25" customHeight="1" x14ac:dyDescent="0.15">
      <c r="B33" s="595" t="s">
        <v>248</v>
      </c>
      <c r="C33" s="596"/>
      <c r="D33" s="596"/>
      <c r="E33" s="596"/>
      <c r="F33" s="596"/>
      <c r="G33" s="596"/>
      <c r="H33" s="596"/>
      <c r="I33" s="596"/>
      <c r="J33" s="596"/>
      <c r="K33" s="596"/>
      <c r="L33" s="596"/>
      <c r="M33" s="596"/>
      <c r="N33" s="596"/>
      <c r="O33" s="596"/>
      <c r="P33" s="596"/>
      <c r="Q33" s="597"/>
      <c r="R33" s="598">
        <v>49307</v>
      </c>
      <c r="S33" s="599"/>
      <c r="T33" s="599"/>
      <c r="U33" s="599"/>
      <c r="V33" s="599"/>
      <c r="W33" s="599"/>
      <c r="X33" s="599"/>
      <c r="Y33" s="600"/>
      <c r="Z33" s="601">
        <v>0.4</v>
      </c>
      <c r="AA33" s="601"/>
      <c r="AB33" s="601"/>
      <c r="AC33" s="601"/>
      <c r="AD33" s="602">
        <v>1685</v>
      </c>
      <c r="AE33" s="602"/>
      <c r="AF33" s="602"/>
      <c r="AG33" s="602"/>
      <c r="AH33" s="602"/>
      <c r="AI33" s="602"/>
      <c r="AJ33" s="602"/>
      <c r="AK33" s="602"/>
      <c r="AL33" s="603">
        <v>0</v>
      </c>
      <c r="AM33" s="604"/>
      <c r="AN33" s="604"/>
      <c r="AO33" s="605"/>
      <c r="AP33" s="650"/>
      <c r="AQ33" s="651"/>
      <c r="AR33" s="651"/>
      <c r="AS33" s="651"/>
      <c r="AT33" s="654"/>
      <c r="AU33" s="78"/>
      <c r="AV33" s="78"/>
      <c r="AW33" s="78"/>
      <c r="AX33" s="619" t="s">
        <v>249</v>
      </c>
      <c r="AY33" s="620"/>
      <c r="AZ33" s="620"/>
      <c r="BA33" s="620"/>
      <c r="BB33" s="620"/>
      <c r="BC33" s="620"/>
      <c r="BD33" s="620"/>
      <c r="BE33" s="620"/>
      <c r="BF33" s="621"/>
      <c r="BG33" s="656">
        <v>98.1</v>
      </c>
      <c r="BH33" s="657"/>
      <c r="BI33" s="657"/>
      <c r="BJ33" s="657"/>
      <c r="BK33" s="657"/>
      <c r="BL33" s="657"/>
      <c r="BM33" s="658">
        <v>89.6</v>
      </c>
      <c r="BN33" s="657"/>
      <c r="BO33" s="657"/>
      <c r="BP33" s="657"/>
      <c r="BQ33" s="659"/>
      <c r="BR33" s="656">
        <v>97.8</v>
      </c>
      <c r="BS33" s="657"/>
      <c r="BT33" s="657"/>
      <c r="BU33" s="657"/>
      <c r="BV33" s="657"/>
      <c r="BW33" s="657"/>
      <c r="BX33" s="658">
        <v>87.5</v>
      </c>
      <c r="BY33" s="657"/>
      <c r="BZ33" s="657"/>
      <c r="CA33" s="657"/>
      <c r="CB33" s="659"/>
      <c r="CD33" s="595" t="s">
        <v>250</v>
      </c>
      <c r="CE33" s="596"/>
      <c r="CF33" s="596"/>
      <c r="CG33" s="596"/>
      <c r="CH33" s="596"/>
      <c r="CI33" s="596"/>
      <c r="CJ33" s="596"/>
      <c r="CK33" s="596"/>
      <c r="CL33" s="596"/>
      <c r="CM33" s="596"/>
      <c r="CN33" s="596"/>
      <c r="CO33" s="596"/>
      <c r="CP33" s="596"/>
      <c r="CQ33" s="597"/>
      <c r="CR33" s="598">
        <v>6497061</v>
      </c>
      <c r="CS33" s="628"/>
      <c r="CT33" s="628"/>
      <c r="CU33" s="628"/>
      <c r="CV33" s="628"/>
      <c r="CW33" s="628"/>
      <c r="CX33" s="628"/>
      <c r="CY33" s="629"/>
      <c r="CZ33" s="603">
        <v>50.2</v>
      </c>
      <c r="DA33" s="630"/>
      <c r="DB33" s="630"/>
      <c r="DC33" s="633"/>
      <c r="DD33" s="607">
        <v>4686702</v>
      </c>
      <c r="DE33" s="628"/>
      <c r="DF33" s="628"/>
      <c r="DG33" s="628"/>
      <c r="DH33" s="628"/>
      <c r="DI33" s="628"/>
      <c r="DJ33" s="628"/>
      <c r="DK33" s="629"/>
      <c r="DL33" s="607">
        <v>2940368</v>
      </c>
      <c r="DM33" s="628"/>
      <c r="DN33" s="628"/>
      <c r="DO33" s="628"/>
      <c r="DP33" s="628"/>
      <c r="DQ33" s="628"/>
      <c r="DR33" s="628"/>
      <c r="DS33" s="628"/>
      <c r="DT33" s="628"/>
      <c r="DU33" s="628"/>
      <c r="DV33" s="629"/>
      <c r="DW33" s="603">
        <v>42.7</v>
      </c>
      <c r="DX33" s="630"/>
      <c r="DY33" s="630"/>
      <c r="DZ33" s="630"/>
      <c r="EA33" s="630"/>
      <c r="EB33" s="630"/>
      <c r="EC33" s="631"/>
    </row>
    <row r="34" spans="2:133" ht="11.25" customHeight="1" x14ac:dyDescent="0.15">
      <c r="B34" s="595" t="s">
        <v>251</v>
      </c>
      <c r="C34" s="596"/>
      <c r="D34" s="596"/>
      <c r="E34" s="596"/>
      <c r="F34" s="596"/>
      <c r="G34" s="596"/>
      <c r="H34" s="596"/>
      <c r="I34" s="596"/>
      <c r="J34" s="596"/>
      <c r="K34" s="596"/>
      <c r="L34" s="596"/>
      <c r="M34" s="596"/>
      <c r="N34" s="596"/>
      <c r="O34" s="596"/>
      <c r="P34" s="596"/>
      <c r="Q34" s="597"/>
      <c r="R34" s="598">
        <v>329640</v>
      </c>
      <c r="S34" s="599"/>
      <c r="T34" s="599"/>
      <c r="U34" s="599"/>
      <c r="V34" s="599"/>
      <c r="W34" s="599"/>
      <c r="X34" s="599"/>
      <c r="Y34" s="600"/>
      <c r="Z34" s="601">
        <v>2.5</v>
      </c>
      <c r="AA34" s="601"/>
      <c r="AB34" s="601"/>
      <c r="AC34" s="601"/>
      <c r="AD34" s="602" t="s">
        <v>62</v>
      </c>
      <c r="AE34" s="602"/>
      <c r="AF34" s="602"/>
      <c r="AG34" s="602"/>
      <c r="AH34" s="602"/>
      <c r="AI34" s="602"/>
      <c r="AJ34" s="602"/>
      <c r="AK34" s="602"/>
      <c r="AL34" s="603" t="s">
        <v>62</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252</v>
      </c>
      <c r="CE34" s="596"/>
      <c r="CF34" s="596"/>
      <c r="CG34" s="596"/>
      <c r="CH34" s="596"/>
      <c r="CI34" s="596"/>
      <c r="CJ34" s="596"/>
      <c r="CK34" s="596"/>
      <c r="CL34" s="596"/>
      <c r="CM34" s="596"/>
      <c r="CN34" s="596"/>
      <c r="CO34" s="596"/>
      <c r="CP34" s="596"/>
      <c r="CQ34" s="597"/>
      <c r="CR34" s="598">
        <v>1238701</v>
      </c>
      <c r="CS34" s="599"/>
      <c r="CT34" s="599"/>
      <c r="CU34" s="599"/>
      <c r="CV34" s="599"/>
      <c r="CW34" s="599"/>
      <c r="CX34" s="599"/>
      <c r="CY34" s="600"/>
      <c r="CZ34" s="603">
        <v>9.6</v>
      </c>
      <c r="DA34" s="630"/>
      <c r="DB34" s="630"/>
      <c r="DC34" s="633"/>
      <c r="DD34" s="607">
        <v>883542</v>
      </c>
      <c r="DE34" s="599"/>
      <c r="DF34" s="599"/>
      <c r="DG34" s="599"/>
      <c r="DH34" s="599"/>
      <c r="DI34" s="599"/>
      <c r="DJ34" s="599"/>
      <c r="DK34" s="600"/>
      <c r="DL34" s="607">
        <v>708820</v>
      </c>
      <c r="DM34" s="599"/>
      <c r="DN34" s="599"/>
      <c r="DO34" s="599"/>
      <c r="DP34" s="599"/>
      <c r="DQ34" s="599"/>
      <c r="DR34" s="599"/>
      <c r="DS34" s="599"/>
      <c r="DT34" s="599"/>
      <c r="DU34" s="599"/>
      <c r="DV34" s="600"/>
      <c r="DW34" s="603">
        <v>10.3</v>
      </c>
      <c r="DX34" s="630"/>
      <c r="DY34" s="630"/>
      <c r="DZ34" s="630"/>
      <c r="EA34" s="630"/>
      <c r="EB34" s="630"/>
      <c r="EC34" s="631"/>
    </row>
    <row r="35" spans="2:133" ht="11.25" customHeight="1" x14ac:dyDescent="0.15">
      <c r="B35" s="595" t="s">
        <v>253</v>
      </c>
      <c r="C35" s="596"/>
      <c r="D35" s="596"/>
      <c r="E35" s="596"/>
      <c r="F35" s="596"/>
      <c r="G35" s="596"/>
      <c r="H35" s="596"/>
      <c r="I35" s="596"/>
      <c r="J35" s="596"/>
      <c r="K35" s="596"/>
      <c r="L35" s="596"/>
      <c r="M35" s="596"/>
      <c r="N35" s="596"/>
      <c r="O35" s="596"/>
      <c r="P35" s="596"/>
      <c r="Q35" s="597"/>
      <c r="R35" s="598">
        <v>562983</v>
      </c>
      <c r="S35" s="599"/>
      <c r="T35" s="599"/>
      <c r="U35" s="599"/>
      <c r="V35" s="599"/>
      <c r="W35" s="599"/>
      <c r="X35" s="599"/>
      <c r="Y35" s="600"/>
      <c r="Z35" s="601">
        <v>4.2</v>
      </c>
      <c r="AA35" s="601"/>
      <c r="AB35" s="601"/>
      <c r="AC35" s="601"/>
      <c r="AD35" s="602" t="s">
        <v>62</v>
      </c>
      <c r="AE35" s="602"/>
      <c r="AF35" s="602"/>
      <c r="AG35" s="602"/>
      <c r="AH35" s="602"/>
      <c r="AI35" s="602"/>
      <c r="AJ35" s="602"/>
      <c r="AK35" s="602"/>
      <c r="AL35" s="603" t="s">
        <v>62</v>
      </c>
      <c r="AM35" s="604"/>
      <c r="AN35" s="604"/>
      <c r="AO35" s="605"/>
      <c r="AP35" s="81"/>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401359</v>
      </c>
      <c r="CS35" s="628"/>
      <c r="CT35" s="628"/>
      <c r="CU35" s="628"/>
      <c r="CV35" s="628"/>
      <c r="CW35" s="628"/>
      <c r="CX35" s="628"/>
      <c r="CY35" s="629"/>
      <c r="CZ35" s="603">
        <v>3.1</v>
      </c>
      <c r="DA35" s="630"/>
      <c r="DB35" s="630"/>
      <c r="DC35" s="633"/>
      <c r="DD35" s="607">
        <v>286708</v>
      </c>
      <c r="DE35" s="628"/>
      <c r="DF35" s="628"/>
      <c r="DG35" s="628"/>
      <c r="DH35" s="628"/>
      <c r="DI35" s="628"/>
      <c r="DJ35" s="628"/>
      <c r="DK35" s="629"/>
      <c r="DL35" s="607">
        <v>118911</v>
      </c>
      <c r="DM35" s="628"/>
      <c r="DN35" s="628"/>
      <c r="DO35" s="628"/>
      <c r="DP35" s="628"/>
      <c r="DQ35" s="628"/>
      <c r="DR35" s="628"/>
      <c r="DS35" s="628"/>
      <c r="DT35" s="628"/>
      <c r="DU35" s="628"/>
      <c r="DV35" s="629"/>
      <c r="DW35" s="603">
        <v>1.7</v>
      </c>
      <c r="DX35" s="630"/>
      <c r="DY35" s="630"/>
      <c r="DZ35" s="630"/>
      <c r="EA35" s="630"/>
      <c r="EB35" s="630"/>
      <c r="EC35" s="631"/>
    </row>
    <row r="36" spans="2:133" ht="11.25" customHeight="1" x14ac:dyDescent="0.15">
      <c r="B36" s="595" t="s">
        <v>257</v>
      </c>
      <c r="C36" s="596"/>
      <c r="D36" s="596"/>
      <c r="E36" s="596"/>
      <c r="F36" s="596"/>
      <c r="G36" s="596"/>
      <c r="H36" s="596"/>
      <c r="I36" s="596"/>
      <c r="J36" s="596"/>
      <c r="K36" s="596"/>
      <c r="L36" s="596"/>
      <c r="M36" s="596"/>
      <c r="N36" s="596"/>
      <c r="O36" s="596"/>
      <c r="P36" s="596"/>
      <c r="Q36" s="597"/>
      <c r="R36" s="598">
        <v>529575</v>
      </c>
      <c r="S36" s="599"/>
      <c r="T36" s="599"/>
      <c r="U36" s="599"/>
      <c r="V36" s="599"/>
      <c r="W36" s="599"/>
      <c r="X36" s="599"/>
      <c r="Y36" s="600"/>
      <c r="Z36" s="601">
        <v>4</v>
      </c>
      <c r="AA36" s="601"/>
      <c r="AB36" s="601"/>
      <c r="AC36" s="601"/>
      <c r="AD36" s="602" t="s">
        <v>62</v>
      </c>
      <c r="AE36" s="602"/>
      <c r="AF36" s="602"/>
      <c r="AG36" s="602"/>
      <c r="AH36" s="602"/>
      <c r="AI36" s="602"/>
      <c r="AJ36" s="602"/>
      <c r="AK36" s="602"/>
      <c r="AL36" s="603" t="s">
        <v>62</v>
      </c>
      <c r="AM36" s="604"/>
      <c r="AN36" s="604"/>
      <c r="AO36" s="605"/>
      <c r="AP36" s="81"/>
      <c r="AQ36" s="660" t="s">
        <v>258</v>
      </c>
      <c r="AR36" s="661"/>
      <c r="AS36" s="661"/>
      <c r="AT36" s="661"/>
      <c r="AU36" s="661"/>
      <c r="AV36" s="661"/>
      <c r="AW36" s="661"/>
      <c r="AX36" s="661"/>
      <c r="AY36" s="662"/>
      <c r="AZ36" s="587">
        <v>2463260</v>
      </c>
      <c r="BA36" s="588"/>
      <c r="BB36" s="588"/>
      <c r="BC36" s="588"/>
      <c r="BD36" s="588"/>
      <c r="BE36" s="588"/>
      <c r="BF36" s="663"/>
      <c r="BG36" s="584" t="s">
        <v>259</v>
      </c>
      <c r="BH36" s="585"/>
      <c r="BI36" s="585"/>
      <c r="BJ36" s="585"/>
      <c r="BK36" s="585"/>
      <c r="BL36" s="585"/>
      <c r="BM36" s="585"/>
      <c r="BN36" s="585"/>
      <c r="BO36" s="585"/>
      <c r="BP36" s="585"/>
      <c r="BQ36" s="585"/>
      <c r="BR36" s="585"/>
      <c r="BS36" s="585"/>
      <c r="BT36" s="585"/>
      <c r="BU36" s="586"/>
      <c r="BV36" s="587">
        <v>26949</v>
      </c>
      <c r="BW36" s="588"/>
      <c r="BX36" s="588"/>
      <c r="BY36" s="588"/>
      <c r="BZ36" s="588"/>
      <c r="CA36" s="588"/>
      <c r="CB36" s="663"/>
      <c r="CD36" s="595" t="s">
        <v>260</v>
      </c>
      <c r="CE36" s="596"/>
      <c r="CF36" s="596"/>
      <c r="CG36" s="596"/>
      <c r="CH36" s="596"/>
      <c r="CI36" s="596"/>
      <c r="CJ36" s="596"/>
      <c r="CK36" s="596"/>
      <c r="CL36" s="596"/>
      <c r="CM36" s="596"/>
      <c r="CN36" s="596"/>
      <c r="CO36" s="596"/>
      <c r="CP36" s="596"/>
      <c r="CQ36" s="597"/>
      <c r="CR36" s="598">
        <v>3350286</v>
      </c>
      <c r="CS36" s="599"/>
      <c r="CT36" s="599"/>
      <c r="CU36" s="599"/>
      <c r="CV36" s="599"/>
      <c r="CW36" s="599"/>
      <c r="CX36" s="599"/>
      <c r="CY36" s="600"/>
      <c r="CZ36" s="603">
        <v>25.9</v>
      </c>
      <c r="DA36" s="630"/>
      <c r="DB36" s="630"/>
      <c r="DC36" s="633"/>
      <c r="DD36" s="607">
        <v>2526860</v>
      </c>
      <c r="DE36" s="599"/>
      <c r="DF36" s="599"/>
      <c r="DG36" s="599"/>
      <c r="DH36" s="599"/>
      <c r="DI36" s="599"/>
      <c r="DJ36" s="599"/>
      <c r="DK36" s="600"/>
      <c r="DL36" s="607">
        <v>1730208</v>
      </c>
      <c r="DM36" s="599"/>
      <c r="DN36" s="599"/>
      <c r="DO36" s="599"/>
      <c r="DP36" s="599"/>
      <c r="DQ36" s="599"/>
      <c r="DR36" s="599"/>
      <c r="DS36" s="599"/>
      <c r="DT36" s="599"/>
      <c r="DU36" s="599"/>
      <c r="DV36" s="600"/>
      <c r="DW36" s="603">
        <v>25.1</v>
      </c>
      <c r="DX36" s="630"/>
      <c r="DY36" s="630"/>
      <c r="DZ36" s="630"/>
      <c r="EA36" s="630"/>
      <c r="EB36" s="630"/>
      <c r="EC36" s="631"/>
    </row>
    <row r="37" spans="2:133" ht="11.25" customHeight="1" x14ac:dyDescent="0.15">
      <c r="B37" s="595" t="s">
        <v>261</v>
      </c>
      <c r="C37" s="596"/>
      <c r="D37" s="596"/>
      <c r="E37" s="596"/>
      <c r="F37" s="596"/>
      <c r="G37" s="596"/>
      <c r="H37" s="596"/>
      <c r="I37" s="596"/>
      <c r="J37" s="596"/>
      <c r="K37" s="596"/>
      <c r="L37" s="596"/>
      <c r="M37" s="596"/>
      <c r="N37" s="596"/>
      <c r="O37" s="596"/>
      <c r="P37" s="596"/>
      <c r="Q37" s="597"/>
      <c r="R37" s="598">
        <v>308433</v>
      </c>
      <c r="S37" s="599"/>
      <c r="T37" s="599"/>
      <c r="U37" s="599"/>
      <c r="V37" s="599"/>
      <c r="W37" s="599"/>
      <c r="X37" s="599"/>
      <c r="Y37" s="600"/>
      <c r="Z37" s="601">
        <v>2.2999999999999998</v>
      </c>
      <c r="AA37" s="601"/>
      <c r="AB37" s="601"/>
      <c r="AC37" s="601"/>
      <c r="AD37" s="602">
        <v>5068</v>
      </c>
      <c r="AE37" s="602"/>
      <c r="AF37" s="602"/>
      <c r="AG37" s="602"/>
      <c r="AH37" s="602"/>
      <c r="AI37" s="602"/>
      <c r="AJ37" s="602"/>
      <c r="AK37" s="602"/>
      <c r="AL37" s="603">
        <v>0.1</v>
      </c>
      <c r="AM37" s="604"/>
      <c r="AN37" s="604"/>
      <c r="AO37" s="605"/>
      <c r="AQ37" s="664" t="s">
        <v>262</v>
      </c>
      <c r="AR37" s="665"/>
      <c r="AS37" s="665"/>
      <c r="AT37" s="665"/>
      <c r="AU37" s="665"/>
      <c r="AV37" s="665"/>
      <c r="AW37" s="665"/>
      <c r="AX37" s="665"/>
      <c r="AY37" s="666"/>
      <c r="AZ37" s="598">
        <v>1403725</v>
      </c>
      <c r="BA37" s="599"/>
      <c r="BB37" s="599"/>
      <c r="BC37" s="599"/>
      <c r="BD37" s="628"/>
      <c r="BE37" s="628"/>
      <c r="BF37" s="644"/>
      <c r="BG37" s="595" t="s">
        <v>263</v>
      </c>
      <c r="BH37" s="596"/>
      <c r="BI37" s="596"/>
      <c r="BJ37" s="596"/>
      <c r="BK37" s="596"/>
      <c r="BL37" s="596"/>
      <c r="BM37" s="596"/>
      <c r="BN37" s="596"/>
      <c r="BO37" s="596"/>
      <c r="BP37" s="596"/>
      <c r="BQ37" s="596"/>
      <c r="BR37" s="596"/>
      <c r="BS37" s="596"/>
      <c r="BT37" s="596"/>
      <c r="BU37" s="597"/>
      <c r="BV37" s="598">
        <v>6865</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485514</v>
      </c>
      <c r="CS37" s="628"/>
      <c r="CT37" s="628"/>
      <c r="CU37" s="628"/>
      <c r="CV37" s="628"/>
      <c r="CW37" s="628"/>
      <c r="CX37" s="628"/>
      <c r="CY37" s="629"/>
      <c r="CZ37" s="603">
        <v>3.8</v>
      </c>
      <c r="DA37" s="630"/>
      <c r="DB37" s="630"/>
      <c r="DC37" s="633"/>
      <c r="DD37" s="607">
        <v>485137</v>
      </c>
      <c r="DE37" s="628"/>
      <c r="DF37" s="628"/>
      <c r="DG37" s="628"/>
      <c r="DH37" s="628"/>
      <c r="DI37" s="628"/>
      <c r="DJ37" s="628"/>
      <c r="DK37" s="629"/>
      <c r="DL37" s="607">
        <v>472721</v>
      </c>
      <c r="DM37" s="628"/>
      <c r="DN37" s="628"/>
      <c r="DO37" s="628"/>
      <c r="DP37" s="628"/>
      <c r="DQ37" s="628"/>
      <c r="DR37" s="628"/>
      <c r="DS37" s="628"/>
      <c r="DT37" s="628"/>
      <c r="DU37" s="628"/>
      <c r="DV37" s="629"/>
      <c r="DW37" s="603">
        <v>6.9</v>
      </c>
      <c r="DX37" s="630"/>
      <c r="DY37" s="630"/>
      <c r="DZ37" s="630"/>
      <c r="EA37" s="630"/>
      <c r="EB37" s="630"/>
      <c r="EC37" s="631"/>
    </row>
    <row r="38" spans="2:133" ht="11.25" customHeight="1" x14ac:dyDescent="0.15">
      <c r="B38" s="595" t="s">
        <v>265</v>
      </c>
      <c r="C38" s="596"/>
      <c r="D38" s="596"/>
      <c r="E38" s="596"/>
      <c r="F38" s="596"/>
      <c r="G38" s="596"/>
      <c r="H38" s="596"/>
      <c r="I38" s="596"/>
      <c r="J38" s="596"/>
      <c r="K38" s="596"/>
      <c r="L38" s="596"/>
      <c r="M38" s="596"/>
      <c r="N38" s="596"/>
      <c r="O38" s="596"/>
      <c r="P38" s="596"/>
      <c r="Q38" s="597"/>
      <c r="R38" s="598">
        <v>1443310</v>
      </c>
      <c r="S38" s="599"/>
      <c r="T38" s="599"/>
      <c r="U38" s="599"/>
      <c r="V38" s="599"/>
      <c r="W38" s="599"/>
      <c r="X38" s="599"/>
      <c r="Y38" s="600"/>
      <c r="Z38" s="601">
        <v>10.8</v>
      </c>
      <c r="AA38" s="601"/>
      <c r="AB38" s="601"/>
      <c r="AC38" s="601"/>
      <c r="AD38" s="602" t="s">
        <v>62</v>
      </c>
      <c r="AE38" s="602"/>
      <c r="AF38" s="602"/>
      <c r="AG38" s="602"/>
      <c r="AH38" s="602"/>
      <c r="AI38" s="602"/>
      <c r="AJ38" s="602"/>
      <c r="AK38" s="602"/>
      <c r="AL38" s="603" t="s">
        <v>62</v>
      </c>
      <c r="AM38" s="604"/>
      <c r="AN38" s="604"/>
      <c r="AO38" s="605"/>
      <c r="AQ38" s="664" t="s">
        <v>266</v>
      </c>
      <c r="AR38" s="665"/>
      <c r="AS38" s="665"/>
      <c r="AT38" s="665"/>
      <c r="AU38" s="665"/>
      <c r="AV38" s="665"/>
      <c r="AW38" s="665"/>
      <c r="AX38" s="665"/>
      <c r="AY38" s="666"/>
      <c r="AZ38" s="598">
        <v>332341</v>
      </c>
      <c r="BA38" s="599"/>
      <c r="BB38" s="599"/>
      <c r="BC38" s="599"/>
      <c r="BD38" s="628"/>
      <c r="BE38" s="628"/>
      <c r="BF38" s="644"/>
      <c r="BG38" s="595" t="s">
        <v>267</v>
      </c>
      <c r="BH38" s="596"/>
      <c r="BI38" s="596"/>
      <c r="BJ38" s="596"/>
      <c r="BK38" s="596"/>
      <c r="BL38" s="596"/>
      <c r="BM38" s="596"/>
      <c r="BN38" s="596"/>
      <c r="BO38" s="596"/>
      <c r="BP38" s="596"/>
      <c r="BQ38" s="596"/>
      <c r="BR38" s="596"/>
      <c r="BS38" s="596"/>
      <c r="BT38" s="596"/>
      <c r="BU38" s="597"/>
      <c r="BV38" s="598">
        <v>1820</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723632</v>
      </c>
      <c r="CS38" s="599"/>
      <c r="CT38" s="599"/>
      <c r="CU38" s="599"/>
      <c r="CV38" s="599"/>
      <c r="CW38" s="599"/>
      <c r="CX38" s="599"/>
      <c r="CY38" s="600"/>
      <c r="CZ38" s="603">
        <v>5.6</v>
      </c>
      <c r="DA38" s="630"/>
      <c r="DB38" s="630"/>
      <c r="DC38" s="633"/>
      <c r="DD38" s="607">
        <v>601039</v>
      </c>
      <c r="DE38" s="599"/>
      <c r="DF38" s="599"/>
      <c r="DG38" s="599"/>
      <c r="DH38" s="599"/>
      <c r="DI38" s="599"/>
      <c r="DJ38" s="599"/>
      <c r="DK38" s="600"/>
      <c r="DL38" s="607">
        <v>381429</v>
      </c>
      <c r="DM38" s="599"/>
      <c r="DN38" s="599"/>
      <c r="DO38" s="599"/>
      <c r="DP38" s="599"/>
      <c r="DQ38" s="599"/>
      <c r="DR38" s="599"/>
      <c r="DS38" s="599"/>
      <c r="DT38" s="599"/>
      <c r="DU38" s="599"/>
      <c r="DV38" s="600"/>
      <c r="DW38" s="603">
        <v>5.5</v>
      </c>
      <c r="DX38" s="630"/>
      <c r="DY38" s="630"/>
      <c r="DZ38" s="630"/>
      <c r="EA38" s="630"/>
      <c r="EB38" s="630"/>
      <c r="EC38" s="631"/>
    </row>
    <row r="39" spans="2:133" ht="11.25" customHeight="1" x14ac:dyDescent="0.15">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4" t="s">
        <v>270</v>
      </c>
      <c r="AR39" s="665"/>
      <c r="AS39" s="665"/>
      <c r="AT39" s="665"/>
      <c r="AU39" s="665"/>
      <c r="AV39" s="665"/>
      <c r="AW39" s="665"/>
      <c r="AX39" s="665"/>
      <c r="AY39" s="666"/>
      <c r="AZ39" s="598">
        <v>3562</v>
      </c>
      <c r="BA39" s="599"/>
      <c r="BB39" s="599"/>
      <c r="BC39" s="599"/>
      <c r="BD39" s="628"/>
      <c r="BE39" s="628"/>
      <c r="BF39" s="644"/>
      <c r="BG39" s="595" t="s">
        <v>271</v>
      </c>
      <c r="BH39" s="596"/>
      <c r="BI39" s="596"/>
      <c r="BJ39" s="596"/>
      <c r="BK39" s="596"/>
      <c r="BL39" s="596"/>
      <c r="BM39" s="596"/>
      <c r="BN39" s="596"/>
      <c r="BO39" s="596"/>
      <c r="BP39" s="596"/>
      <c r="BQ39" s="596"/>
      <c r="BR39" s="596"/>
      <c r="BS39" s="596"/>
      <c r="BT39" s="596"/>
      <c r="BU39" s="597"/>
      <c r="BV39" s="598">
        <v>2791</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747653</v>
      </c>
      <c r="CS39" s="628"/>
      <c r="CT39" s="628"/>
      <c r="CU39" s="628"/>
      <c r="CV39" s="628"/>
      <c r="CW39" s="628"/>
      <c r="CX39" s="628"/>
      <c r="CY39" s="629"/>
      <c r="CZ39" s="603">
        <v>5.8</v>
      </c>
      <c r="DA39" s="630"/>
      <c r="DB39" s="630"/>
      <c r="DC39" s="633"/>
      <c r="DD39" s="607">
        <v>385023</v>
      </c>
      <c r="DE39" s="628"/>
      <c r="DF39" s="628"/>
      <c r="DG39" s="628"/>
      <c r="DH39" s="628"/>
      <c r="DI39" s="628"/>
      <c r="DJ39" s="628"/>
      <c r="DK39" s="629"/>
      <c r="DL39" s="607" t="s">
        <v>62</v>
      </c>
      <c r="DM39" s="628"/>
      <c r="DN39" s="628"/>
      <c r="DO39" s="628"/>
      <c r="DP39" s="628"/>
      <c r="DQ39" s="628"/>
      <c r="DR39" s="628"/>
      <c r="DS39" s="628"/>
      <c r="DT39" s="628"/>
      <c r="DU39" s="628"/>
      <c r="DV39" s="629"/>
      <c r="DW39" s="603" t="s">
        <v>62</v>
      </c>
      <c r="DX39" s="630"/>
      <c r="DY39" s="630"/>
      <c r="DZ39" s="630"/>
      <c r="EA39" s="630"/>
      <c r="EB39" s="630"/>
      <c r="EC39" s="631"/>
    </row>
    <row r="40" spans="2:133" ht="11.25" customHeight="1" x14ac:dyDescent="0.15">
      <c r="B40" s="595" t="s">
        <v>273</v>
      </c>
      <c r="C40" s="596"/>
      <c r="D40" s="596"/>
      <c r="E40" s="596"/>
      <c r="F40" s="596"/>
      <c r="G40" s="596"/>
      <c r="H40" s="596"/>
      <c r="I40" s="596"/>
      <c r="J40" s="596"/>
      <c r="K40" s="596"/>
      <c r="L40" s="596"/>
      <c r="M40" s="596"/>
      <c r="N40" s="596"/>
      <c r="O40" s="596"/>
      <c r="P40" s="596"/>
      <c r="Q40" s="597"/>
      <c r="R40" s="598">
        <v>13510</v>
      </c>
      <c r="S40" s="599"/>
      <c r="T40" s="599"/>
      <c r="U40" s="599"/>
      <c r="V40" s="599"/>
      <c r="W40" s="599"/>
      <c r="X40" s="599"/>
      <c r="Y40" s="600"/>
      <c r="Z40" s="601">
        <v>0.1</v>
      </c>
      <c r="AA40" s="601"/>
      <c r="AB40" s="601"/>
      <c r="AC40" s="601"/>
      <c r="AD40" s="602" t="s">
        <v>62</v>
      </c>
      <c r="AE40" s="602"/>
      <c r="AF40" s="602"/>
      <c r="AG40" s="602"/>
      <c r="AH40" s="602"/>
      <c r="AI40" s="602"/>
      <c r="AJ40" s="602"/>
      <c r="AK40" s="602"/>
      <c r="AL40" s="603" t="s">
        <v>62</v>
      </c>
      <c r="AM40" s="604"/>
      <c r="AN40" s="604"/>
      <c r="AO40" s="605"/>
      <c r="AQ40" s="664" t="s">
        <v>274</v>
      </c>
      <c r="AR40" s="665"/>
      <c r="AS40" s="665"/>
      <c r="AT40" s="665"/>
      <c r="AU40" s="665"/>
      <c r="AV40" s="665"/>
      <c r="AW40" s="665"/>
      <c r="AX40" s="665"/>
      <c r="AY40" s="666"/>
      <c r="AZ40" s="598" t="s">
        <v>62</v>
      </c>
      <c r="BA40" s="599"/>
      <c r="BB40" s="599"/>
      <c r="BC40" s="599"/>
      <c r="BD40" s="628"/>
      <c r="BE40" s="628"/>
      <c r="BF40" s="644"/>
      <c r="BG40" s="648" t="s">
        <v>275</v>
      </c>
      <c r="BH40" s="649"/>
      <c r="BI40" s="649"/>
      <c r="BJ40" s="649"/>
      <c r="BK40" s="649"/>
      <c r="BL40" s="82"/>
      <c r="BM40" s="596" t="s">
        <v>276</v>
      </c>
      <c r="BN40" s="596"/>
      <c r="BO40" s="596"/>
      <c r="BP40" s="596"/>
      <c r="BQ40" s="596"/>
      <c r="BR40" s="596"/>
      <c r="BS40" s="596"/>
      <c r="BT40" s="596"/>
      <c r="BU40" s="597"/>
      <c r="BV40" s="598">
        <v>101</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v>35430</v>
      </c>
      <c r="CS40" s="599"/>
      <c r="CT40" s="599"/>
      <c r="CU40" s="599"/>
      <c r="CV40" s="599"/>
      <c r="CW40" s="599"/>
      <c r="CX40" s="599"/>
      <c r="CY40" s="600"/>
      <c r="CZ40" s="603">
        <v>0.3</v>
      </c>
      <c r="DA40" s="630"/>
      <c r="DB40" s="630"/>
      <c r="DC40" s="633"/>
      <c r="DD40" s="607">
        <v>3530</v>
      </c>
      <c r="DE40" s="599"/>
      <c r="DF40" s="599"/>
      <c r="DG40" s="599"/>
      <c r="DH40" s="599"/>
      <c r="DI40" s="599"/>
      <c r="DJ40" s="599"/>
      <c r="DK40" s="600"/>
      <c r="DL40" s="607">
        <v>1000</v>
      </c>
      <c r="DM40" s="599"/>
      <c r="DN40" s="599"/>
      <c r="DO40" s="599"/>
      <c r="DP40" s="599"/>
      <c r="DQ40" s="599"/>
      <c r="DR40" s="599"/>
      <c r="DS40" s="599"/>
      <c r="DT40" s="599"/>
      <c r="DU40" s="599"/>
      <c r="DV40" s="600"/>
      <c r="DW40" s="603">
        <v>0</v>
      </c>
      <c r="DX40" s="630"/>
      <c r="DY40" s="630"/>
      <c r="DZ40" s="630"/>
      <c r="EA40" s="630"/>
      <c r="EB40" s="630"/>
      <c r="EC40" s="631"/>
    </row>
    <row r="41" spans="2:133" ht="11.25" customHeight="1" x14ac:dyDescent="0.15">
      <c r="B41" s="619" t="s">
        <v>278</v>
      </c>
      <c r="C41" s="620"/>
      <c r="D41" s="620"/>
      <c r="E41" s="620"/>
      <c r="F41" s="620"/>
      <c r="G41" s="620"/>
      <c r="H41" s="620"/>
      <c r="I41" s="620"/>
      <c r="J41" s="620"/>
      <c r="K41" s="620"/>
      <c r="L41" s="620"/>
      <c r="M41" s="620"/>
      <c r="N41" s="620"/>
      <c r="O41" s="620"/>
      <c r="P41" s="620"/>
      <c r="Q41" s="621"/>
      <c r="R41" s="673">
        <v>13319552</v>
      </c>
      <c r="S41" s="674"/>
      <c r="T41" s="674"/>
      <c r="U41" s="674"/>
      <c r="V41" s="674"/>
      <c r="W41" s="674"/>
      <c r="X41" s="674"/>
      <c r="Y41" s="675"/>
      <c r="Z41" s="676">
        <v>100</v>
      </c>
      <c r="AA41" s="676"/>
      <c r="AB41" s="676"/>
      <c r="AC41" s="676"/>
      <c r="AD41" s="677">
        <v>6879966</v>
      </c>
      <c r="AE41" s="677"/>
      <c r="AF41" s="677"/>
      <c r="AG41" s="677"/>
      <c r="AH41" s="677"/>
      <c r="AI41" s="677"/>
      <c r="AJ41" s="677"/>
      <c r="AK41" s="677"/>
      <c r="AL41" s="678">
        <v>100</v>
      </c>
      <c r="AM41" s="658"/>
      <c r="AN41" s="658"/>
      <c r="AO41" s="679"/>
      <c r="AQ41" s="664" t="s">
        <v>279</v>
      </c>
      <c r="AR41" s="665"/>
      <c r="AS41" s="665"/>
      <c r="AT41" s="665"/>
      <c r="AU41" s="665"/>
      <c r="AV41" s="665"/>
      <c r="AW41" s="665"/>
      <c r="AX41" s="665"/>
      <c r="AY41" s="666"/>
      <c r="AZ41" s="598">
        <v>145659</v>
      </c>
      <c r="BA41" s="599"/>
      <c r="BB41" s="599"/>
      <c r="BC41" s="599"/>
      <c r="BD41" s="628"/>
      <c r="BE41" s="628"/>
      <c r="BF41" s="644"/>
      <c r="BG41" s="648"/>
      <c r="BH41" s="649"/>
      <c r="BI41" s="649"/>
      <c r="BJ41" s="649"/>
      <c r="BK41" s="649"/>
      <c r="BL41" s="82"/>
      <c r="BM41" s="596" t="s">
        <v>280</v>
      </c>
      <c r="BN41" s="596"/>
      <c r="BO41" s="596"/>
      <c r="BP41" s="596"/>
      <c r="BQ41" s="596"/>
      <c r="BR41" s="596"/>
      <c r="BS41" s="596"/>
      <c r="BT41" s="596"/>
      <c r="BU41" s="597"/>
      <c r="BV41" s="598">
        <v>1</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28"/>
      <c r="CT41" s="628"/>
      <c r="CU41" s="628"/>
      <c r="CV41" s="628"/>
      <c r="CW41" s="628"/>
      <c r="CX41" s="628"/>
      <c r="CY41" s="629"/>
      <c r="CZ41" s="603" t="s">
        <v>62</v>
      </c>
      <c r="DA41" s="630"/>
      <c r="DB41" s="630"/>
      <c r="DC41" s="633"/>
      <c r="DD41" s="607" t="s">
        <v>62</v>
      </c>
      <c r="DE41" s="628"/>
      <c r="DF41" s="628"/>
      <c r="DG41" s="628"/>
      <c r="DH41" s="628"/>
      <c r="DI41" s="628"/>
      <c r="DJ41" s="628"/>
      <c r="DK41" s="629"/>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282</v>
      </c>
      <c r="AR42" s="681"/>
      <c r="AS42" s="681"/>
      <c r="AT42" s="681"/>
      <c r="AU42" s="681"/>
      <c r="AV42" s="681"/>
      <c r="AW42" s="681"/>
      <c r="AX42" s="681"/>
      <c r="AY42" s="682"/>
      <c r="AZ42" s="673">
        <v>577973</v>
      </c>
      <c r="BA42" s="674"/>
      <c r="BB42" s="674"/>
      <c r="BC42" s="674"/>
      <c r="BD42" s="657"/>
      <c r="BE42" s="657"/>
      <c r="BF42" s="659"/>
      <c r="BG42" s="650"/>
      <c r="BH42" s="651"/>
      <c r="BI42" s="651"/>
      <c r="BJ42" s="651"/>
      <c r="BK42" s="651"/>
      <c r="BL42" s="83"/>
      <c r="BM42" s="620" t="s">
        <v>283</v>
      </c>
      <c r="BN42" s="620"/>
      <c r="BO42" s="620"/>
      <c r="BP42" s="620"/>
      <c r="BQ42" s="620"/>
      <c r="BR42" s="620"/>
      <c r="BS42" s="620"/>
      <c r="BT42" s="620"/>
      <c r="BU42" s="621"/>
      <c r="BV42" s="673">
        <v>437</v>
      </c>
      <c r="BW42" s="674"/>
      <c r="BX42" s="674"/>
      <c r="BY42" s="674"/>
      <c r="BZ42" s="674"/>
      <c r="CA42" s="674"/>
      <c r="CB42" s="683"/>
      <c r="CD42" s="595" t="s">
        <v>284</v>
      </c>
      <c r="CE42" s="596"/>
      <c r="CF42" s="596"/>
      <c r="CG42" s="596"/>
      <c r="CH42" s="596"/>
      <c r="CI42" s="596"/>
      <c r="CJ42" s="596"/>
      <c r="CK42" s="596"/>
      <c r="CL42" s="596"/>
      <c r="CM42" s="596"/>
      <c r="CN42" s="596"/>
      <c r="CO42" s="596"/>
      <c r="CP42" s="596"/>
      <c r="CQ42" s="597"/>
      <c r="CR42" s="598">
        <v>2044698</v>
      </c>
      <c r="CS42" s="628"/>
      <c r="CT42" s="628"/>
      <c r="CU42" s="628"/>
      <c r="CV42" s="628"/>
      <c r="CW42" s="628"/>
      <c r="CX42" s="628"/>
      <c r="CY42" s="629"/>
      <c r="CZ42" s="603">
        <v>15.8</v>
      </c>
      <c r="DA42" s="630"/>
      <c r="DB42" s="630"/>
      <c r="DC42" s="633"/>
      <c r="DD42" s="607">
        <v>135399</v>
      </c>
      <c r="DE42" s="628"/>
      <c r="DF42" s="628"/>
      <c r="DG42" s="628"/>
      <c r="DH42" s="628"/>
      <c r="DI42" s="628"/>
      <c r="DJ42" s="628"/>
      <c r="DK42" s="629"/>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285</v>
      </c>
      <c r="CD43" s="595" t="s">
        <v>286</v>
      </c>
      <c r="CE43" s="596"/>
      <c r="CF43" s="596"/>
      <c r="CG43" s="596"/>
      <c r="CH43" s="596"/>
      <c r="CI43" s="596"/>
      <c r="CJ43" s="596"/>
      <c r="CK43" s="596"/>
      <c r="CL43" s="596"/>
      <c r="CM43" s="596"/>
      <c r="CN43" s="596"/>
      <c r="CO43" s="596"/>
      <c r="CP43" s="596"/>
      <c r="CQ43" s="597"/>
      <c r="CR43" s="598">
        <v>11774</v>
      </c>
      <c r="CS43" s="628"/>
      <c r="CT43" s="628"/>
      <c r="CU43" s="628"/>
      <c r="CV43" s="628"/>
      <c r="CW43" s="628"/>
      <c r="CX43" s="628"/>
      <c r="CY43" s="629"/>
      <c r="CZ43" s="603">
        <v>0.1</v>
      </c>
      <c r="DA43" s="630"/>
      <c r="DB43" s="630"/>
      <c r="DC43" s="633"/>
      <c r="DD43" s="607">
        <v>11774</v>
      </c>
      <c r="DE43" s="628"/>
      <c r="DF43" s="628"/>
      <c r="DG43" s="628"/>
      <c r="DH43" s="628"/>
      <c r="DI43" s="628"/>
      <c r="DJ43" s="628"/>
      <c r="DK43" s="629"/>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1782038</v>
      </c>
      <c r="CS44" s="599"/>
      <c r="CT44" s="599"/>
      <c r="CU44" s="599"/>
      <c r="CV44" s="599"/>
      <c r="CW44" s="599"/>
      <c r="CX44" s="599"/>
      <c r="CY44" s="600"/>
      <c r="CZ44" s="603">
        <v>13.8</v>
      </c>
      <c r="DA44" s="604"/>
      <c r="DB44" s="604"/>
      <c r="DC44" s="610"/>
      <c r="DD44" s="607">
        <v>102580</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1089742</v>
      </c>
      <c r="CS45" s="628"/>
      <c r="CT45" s="628"/>
      <c r="CU45" s="628"/>
      <c r="CV45" s="628"/>
      <c r="CW45" s="628"/>
      <c r="CX45" s="628"/>
      <c r="CY45" s="629"/>
      <c r="CZ45" s="603">
        <v>8.4</v>
      </c>
      <c r="DA45" s="630"/>
      <c r="DB45" s="630"/>
      <c r="DC45" s="633"/>
      <c r="DD45" s="607">
        <v>45941</v>
      </c>
      <c r="DE45" s="628"/>
      <c r="DF45" s="628"/>
      <c r="DG45" s="628"/>
      <c r="DH45" s="628"/>
      <c r="DI45" s="628"/>
      <c r="DJ45" s="628"/>
      <c r="DK45" s="629"/>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291</v>
      </c>
      <c r="CG46" s="596"/>
      <c r="CH46" s="596"/>
      <c r="CI46" s="596"/>
      <c r="CJ46" s="596"/>
      <c r="CK46" s="596"/>
      <c r="CL46" s="596"/>
      <c r="CM46" s="596"/>
      <c r="CN46" s="596"/>
      <c r="CO46" s="596"/>
      <c r="CP46" s="596"/>
      <c r="CQ46" s="597"/>
      <c r="CR46" s="598">
        <v>612793</v>
      </c>
      <c r="CS46" s="599"/>
      <c r="CT46" s="599"/>
      <c r="CU46" s="599"/>
      <c r="CV46" s="599"/>
      <c r="CW46" s="599"/>
      <c r="CX46" s="599"/>
      <c r="CY46" s="600"/>
      <c r="CZ46" s="603">
        <v>4.7</v>
      </c>
      <c r="DA46" s="604"/>
      <c r="DB46" s="604"/>
      <c r="DC46" s="610"/>
      <c r="DD46" s="607">
        <v>46336</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292</v>
      </c>
      <c r="CG47" s="596"/>
      <c r="CH47" s="596"/>
      <c r="CI47" s="596"/>
      <c r="CJ47" s="596"/>
      <c r="CK47" s="596"/>
      <c r="CL47" s="596"/>
      <c r="CM47" s="596"/>
      <c r="CN47" s="596"/>
      <c r="CO47" s="596"/>
      <c r="CP47" s="596"/>
      <c r="CQ47" s="597"/>
      <c r="CR47" s="598">
        <v>262660</v>
      </c>
      <c r="CS47" s="628"/>
      <c r="CT47" s="628"/>
      <c r="CU47" s="628"/>
      <c r="CV47" s="628"/>
      <c r="CW47" s="628"/>
      <c r="CX47" s="628"/>
      <c r="CY47" s="629"/>
      <c r="CZ47" s="603">
        <v>2</v>
      </c>
      <c r="DA47" s="630"/>
      <c r="DB47" s="630"/>
      <c r="DC47" s="633"/>
      <c r="DD47" s="607">
        <v>32819</v>
      </c>
      <c r="DE47" s="628"/>
      <c r="DF47" s="628"/>
      <c r="DG47" s="628"/>
      <c r="DH47" s="628"/>
      <c r="DI47" s="628"/>
      <c r="DJ47" s="628"/>
      <c r="DK47" s="629"/>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294</v>
      </c>
      <c r="CE49" s="620"/>
      <c r="CF49" s="620"/>
      <c r="CG49" s="620"/>
      <c r="CH49" s="620"/>
      <c r="CI49" s="620"/>
      <c r="CJ49" s="620"/>
      <c r="CK49" s="620"/>
      <c r="CL49" s="620"/>
      <c r="CM49" s="620"/>
      <c r="CN49" s="620"/>
      <c r="CO49" s="620"/>
      <c r="CP49" s="620"/>
      <c r="CQ49" s="621"/>
      <c r="CR49" s="673">
        <v>12935072</v>
      </c>
      <c r="CS49" s="657"/>
      <c r="CT49" s="657"/>
      <c r="CU49" s="657"/>
      <c r="CV49" s="657"/>
      <c r="CW49" s="657"/>
      <c r="CX49" s="657"/>
      <c r="CY49" s="686"/>
      <c r="CZ49" s="678">
        <v>100</v>
      </c>
      <c r="DA49" s="687"/>
      <c r="DB49" s="687"/>
      <c r="DC49" s="688"/>
      <c r="DD49" s="689">
        <v>8293134</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PoesJ4/62u72Y3aBrd8o49rdZmFwgCo3Pp4J8TvilezLhGSwZ300ZEMOP6kM86r78naq1p53MhWEon6Wkgepw==" saltValue="5AWeI1G3humLGq18G821a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67BA-8CD3-4AAF-BB8F-6E8A219206C1}">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696" t="s">
        <v>295</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296</v>
      </c>
      <c r="DK2" s="698"/>
      <c r="DL2" s="698"/>
      <c r="DM2" s="698"/>
      <c r="DN2" s="698"/>
      <c r="DO2" s="699"/>
      <c r="DP2" s="87"/>
      <c r="DQ2" s="697" t="s">
        <v>297</v>
      </c>
      <c r="DR2" s="698"/>
      <c r="DS2" s="698"/>
      <c r="DT2" s="698"/>
      <c r="DU2" s="698"/>
      <c r="DV2" s="698"/>
      <c r="DW2" s="698"/>
      <c r="DX2" s="698"/>
      <c r="DY2" s="698"/>
      <c r="DZ2" s="699"/>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00" t="s">
        <v>298</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299</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3"/>
    </row>
    <row r="5" spans="1:131" s="94" customFormat="1" ht="26.25" customHeight="1" x14ac:dyDescent="0.15">
      <c r="A5" s="702" t="s">
        <v>300</v>
      </c>
      <c r="B5" s="703"/>
      <c r="C5" s="703"/>
      <c r="D5" s="703"/>
      <c r="E5" s="703"/>
      <c r="F5" s="703"/>
      <c r="G5" s="703"/>
      <c r="H5" s="703"/>
      <c r="I5" s="703"/>
      <c r="J5" s="703"/>
      <c r="K5" s="703"/>
      <c r="L5" s="703"/>
      <c r="M5" s="703"/>
      <c r="N5" s="703"/>
      <c r="O5" s="703"/>
      <c r="P5" s="704"/>
      <c r="Q5" s="708" t="s">
        <v>301</v>
      </c>
      <c r="R5" s="709"/>
      <c r="S5" s="709"/>
      <c r="T5" s="709"/>
      <c r="U5" s="710"/>
      <c r="V5" s="708" t="s">
        <v>302</v>
      </c>
      <c r="W5" s="709"/>
      <c r="X5" s="709"/>
      <c r="Y5" s="709"/>
      <c r="Z5" s="710"/>
      <c r="AA5" s="708" t="s">
        <v>303</v>
      </c>
      <c r="AB5" s="709"/>
      <c r="AC5" s="709"/>
      <c r="AD5" s="709"/>
      <c r="AE5" s="709"/>
      <c r="AF5" s="714" t="s">
        <v>304</v>
      </c>
      <c r="AG5" s="709"/>
      <c r="AH5" s="709"/>
      <c r="AI5" s="709"/>
      <c r="AJ5" s="715"/>
      <c r="AK5" s="709" t="s">
        <v>305</v>
      </c>
      <c r="AL5" s="709"/>
      <c r="AM5" s="709"/>
      <c r="AN5" s="709"/>
      <c r="AO5" s="710"/>
      <c r="AP5" s="708" t="s">
        <v>306</v>
      </c>
      <c r="AQ5" s="709"/>
      <c r="AR5" s="709"/>
      <c r="AS5" s="709"/>
      <c r="AT5" s="710"/>
      <c r="AU5" s="708" t="s">
        <v>307</v>
      </c>
      <c r="AV5" s="709"/>
      <c r="AW5" s="709"/>
      <c r="AX5" s="709"/>
      <c r="AY5" s="715"/>
      <c r="AZ5" s="91"/>
      <c r="BA5" s="91"/>
      <c r="BB5" s="91"/>
      <c r="BC5" s="91"/>
      <c r="BD5" s="91"/>
      <c r="BE5" s="92"/>
      <c r="BF5" s="92"/>
      <c r="BG5" s="92"/>
      <c r="BH5" s="92"/>
      <c r="BI5" s="92"/>
      <c r="BJ5" s="92"/>
      <c r="BK5" s="92"/>
      <c r="BL5" s="92"/>
      <c r="BM5" s="92"/>
      <c r="BN5" s="92"/>
      <c r="BO5" s="92"/>
      <c r="BP5" s="92"/>
      <c r="BQ5" s="702" t="s">
        <v>308</v>
      </c>
      <c r="BR5" s="703"/>
      <c r="BS5" s="703"/>
      <c r="BT5" s="703"/>
      <c r="BU5" s="703"/>
      <c r="BV5" s="703"/>
      <c r="BW5" s="703"/>
      <c r="BX5" s="703"/>
      <c r="BY5" s="703"/>
      <c r="BZ5" s="703"/>
      <c r="CA5" s="703"/>
      <c r="CB5" s="703"/>
      <c r="CC5" s="703"/>
      <c r="CD5" s="703"/>
      <c r="CE5" s="703"/>
      <c r="CF5" s="703"/>
      <c r="CG5" s="704"/>
      <c r="CH5" s="708" t="s">
        <v>309</v>
      </c>
      <c r="CI5" s="709"/>
      <c r="CJ5" s="709"/>
      <c r="CK5" s="709"/>
      <c r="CL5" s="710"/>
      <c r="CM5" s="708" t="s">
        <v>310</v>
      </c>
      <c r="CN5" s="709"/>
      <c r="CO5" s="709"/>
      <c r="CP5" s="709"/>
      <c r="CQ5" s="710"/>
      <c r="CR5" s="708" t="s">
        <v>311</v>
      </c>
      <c r="CS5" s="709"/>
      <c r="CT5" s="709"/>
      <c r="CU5" s="709"/>
      <c r="CV5" s="710"/>
      <c r="CW5" s="708" t="s">
        <v>312</v>
      </c>
      <c r="CX5" s="709"/>
      <c r="CY5" s="709"/>
      <c r="CZ5" s="709"/>
      <c r="DA5" s="710"/>
      <c r="DB5" s="708" t="s">
        <v>313</v>
      </c>
      <c r="DC5" s="709"/>
      <c r="DD5" s="709"/>
      <c r="DE5" s="709"/>
      <c r="DF5" s="710"/>
      <c r="DG5" s="738" t="s">
        <v>314</v>
      </c>
      <c r="DH5" s="739"/>
      <c r="DI5" s="739"/>
      <c r="DJ5" s="739"/>
      <c r="DK5" s="740"/>
      <c r="DL5" s="738" t="s">
        <v>315</v>
      </c>
      <c r="DM5" s="739"/>
      <c r="DN5" s="739"/>
      <c r="DO5" s="739"/>
      <c r="DP5" s="740"/>
      <c r="DQ5" s="708" t="s">
        <v>316</v>
      </c>
      <c r="DR5" s="709"/>
      <c r="DS5" s="709"/>
      <c r="DT5" s="709"/>
      <c r="DU5" s="710"/>
      <c r="DV5" s="708" t="s">
        <v>307</v>
      </c>
      <c r="DW5" s="709"/>
      <c r="DX5" s="709"/>
      <c r="DY5" s="709"/>
      <c r="DZ5" s="715"/>
      <c r="EA5" s="93"/>
    </row>
    <row r="6" spans="1:131" s="94" customFormat="1" ht="26.25" customHeight="1" thickBot="1" x14ac:dyDescent="0.2">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3"/>
    </row>
    <row r="7" spans="1:131" s="94" customFormat="1" ht="26.25" customHeight="1" thickTop="1" x14ac:dyDescent="0.15">
      <c r="A7" s="95">
        <v>1</v>
      </c>
      <c r="B7" s="724" t="s">
        <v>317</v>
      </c>
      <c r="C7" s="725"/>
      <c r="D7" s="725"/>
      <c r="E7" s="725"/>
      <c r="F7" s="725"/>
      <c r="G7" s="725"/>
      <c r="H7" s="725"/>
      <c r="I7" s="725"/>
      <c r="J7" s="725"/>
      <c r="K7" s="725"/>
      <c r="L7" s="725"/>
      <c r="M7" s="725"/>
      <c r="N7" s="725"/>
      <c r="O7" s="725"/>
      <c r="P7" s="726"/>
      <c r="Q7" s="727">
        <v>13332</v>
      </c>
      <c r="R7" s="728"/>
      <c r="S7" s="728"/>
      <c r="T7" s="728"/>
      <c r="U7" s="728"/>
      <c r="V7" s="728">
        <v>12948</v>
      </c>
      <c r="W7" s="728"/>
      <c r="X7" s="728"/>
      <c r="Y7" s="728"/>
      <c r="Z7" s="728"/>
      <c r="AA7" s="728">
        <v>384</v>
      </c>
      <c r="AB7" s="728"/>
      <c r="AC7" s="728"/>
      <c r="AD7" s="728"/>
      <c r="AE7" s="729"/>
      <c r="AF7" s="730">
        <v>339</v>
      </c>
      <c r="AG7" s="731"/>
      <c r="AH7" s="731"/>
      <c r="AI7" s="731"/>
      <c r="AJ7" s="732"/>
      <c r="AK7" s="733">
        <v>563</v>
      </c>
      <c r="AL7" s="734"/>
      <c r="AM7" s="734"/>
      <c r="AN7" s="734"/>
      <c r="AO7" s="734"/>
      <c r="AP7" s="734">
        <v>15179</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5">
        <v>1</v>
      </c>
      <c r="BR7" s="96"/>
      <c r="BS7" s="721" t="s">
        <v>318</v>
      </c>
      <c r="BT7" s="722"/>
      <c r="BU7" s="722"/>
      <c r="BV7" s="722"/>
      <c r="BW7" s="722"/>
      <c r="BX7" s="722"/>
      <c r="BY7" s="722"/>
      <c r="BZ7" s="722"/>
      <c r="CA7" s="722"/>
      <c r="CB7" s="722"/>
      <c r="CC7" s="722"/>
      <c r="CD7" s="722"/>
      <c r="CE7" s="722"/>
      <c r="CF7" s="722"/>
      <c r="CG7" s="737"/>
      <c r="CH7" s="718">
        <v>19</v>
      </c>
      <c r="CI7" s="719"/>
      <c r="CJ7" s="719"/>
      <c r="CK7" s="719"/>
      <c r="CL7" s="720"/>
      <c r="CM7" s="718">
        <v>-41</v>
      </c>
      <c r="CN7" s="719"/>
      <c r="CO7" s="719"/>
      <c r="CP7" s="719"/>
      <c r="CQ7" s="720"/>
      <c r="CR7" s="718">
        <v>14</v>
      </c>
      <c r="CS7" s="719"/>
      <c r="CT7" s="719"/>
      <c r="CU7" s="719"/>
      <c r="CV7" s="720"/>
      <c r="CW7" s="718" t="s">
        <v>319</v>
      </c>
      <c r="CX7" s="719"/>
      <c r="CY7" s="719"/>
      <c r="CZ7" s="719"/>
      <c r="DA7" s="720"/>
      <c r="DB7" s="718" t="s">
        <v>319</v>
      </c>
      <c r="DC7" s="719"/>
      <c r="DD7" s="719"/>
      <c r="DE7" s="719"/>
      <c r="DF7" s="720"/>
      <c r="DG7" s="718" t="s">
        <v>319</v>
      </c>
      <c r="DH7" s="719"/>
      <c r="DI7" s="719"/>
      <c r="DJ7" s="719"/>
      <c r="DK7" s="720"/>
      <c r="DL7" s="718" t="s">
        <v>319</v>
      </c>
      <c r="DM7" s="719"/>
      <c r="DN7" s="719"/>
      <c r="DO7" s="719"/>
      <c r="DP7" s="720"/>
      <c r="DQ7" s="718" t="s">
        <v>319</v>
      </c>
      <c r="DR7" s="719"/>
      <c r="DS7" s="719"/>
      <c r="DT7" s="719"/>
      <c r="DU7" s="720"/>
      <c r="DV7" s="721"/>
      <c r="DW7" s="722"/>
      <c r="DX7" s="722"/>
      <c r="DY7" s="722"/>
      <c r="DZ7" s="723"/>
      <c r="EA7" s="93"/>
    </row>
    <row r="8" spans="1:131" s="94" customFormat="1" ht="26.25" customHeight="1" x14ac:dyDescent="0.15">
      <c r="A8" s="97">
        <v>2</v>
      </c>
      <c r="B8" s="755"/>
      <c r="C8" s="756"/>
      <c r="D8" s="756"/>
      <c r="E8" s="756"/>
      <c r="F8" s="756"/>
      <c r="G8" s="756"/>
      <c r="H8" s="756"/>
      <c r="I8" s="756"/>
      <c r="J8" s="756"/>
      <c r="K8" s="756"/>
      <c r="L8" s="756"/>
      <c r="M8" s="756"/>
      <c r="N8" s="756"/>
      <c r="O8" s="756"/>
      <c r="P8" s="757"/>
      <c r="Q8" s="758"/>
      <c r="R8" s="759"/>
      <c r="S8" s="759"/>
      <c r="T8" s="759"/>
      <c r="U8" s="759"/>
      <c r="V8" s="759"/>
      <c r="W8" s="759"/>
      <c r="X8" s="759"/>
      <c r="Y8" s="759"/>
      <c r="Z8" s="759"/>
      <c r="AA8" s="759"/>
      <c r="AB8" s="759"/>
      <c r="AC8" s="759"/>
      <c r="AD8" s="759"/>
      <c r="AE8" s="760"/>
      <c r="AF8" s="761"/>
      <c r="AG8" s="762"/>
      <c r="AH8" s="762"/>
      <c r="AI8" s="762"/>
      <c r="AJ8" s="763"/>
      <c r="AK8" s="744"/>
      <c r="AL8" s="745"/>
      <c r="AM8" s="745"/>
      <c r="AN8" s="745"/>
      <c r="AO8" s="745"/>
      <c r="AP8" s="745"/>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7">
        <v>2</v>
      </c>
      <c r="BR8" s="98" t="s">
        <v>320</v>
      </c>
      <c r="BS8" s="748" t="s">
        <v>321</v>
      </c>
      <c r="BT8" s="749"/>
      <c r="BU8" s="749"/>
      <c r="BV8" s="749"/>
      <c r="BW8" s="749"/>
      <c r="BX8" s="749"/>
      <c r="BY8" s="749"/>
      <c r="BZ8" s="749"/>
      <c r="CA8" s="749"/>
      <c r="CB8" s="749"/>
      <c r="CC8" s="749"/>
      <c r="CD8" s="749"/>
      <c r="CE8" s="749"/>
      <c r="CF8" s="749"/>
      <c r="CG8" s="750"/>
      <c r="CH8" s="751">
        <v>0</v>
      </c>
      <c r="CI8" s="752"/>
      <c r="CJ8" s="752"/>
      <c r="CK8" s="752"/>
      <c r="CL8" s="753"/>
      <c r="CM8" s="751">
        <v>38</v>
      </c>
      <c r="CN8" s="752"/>
      <c r="CO8" s="752"/>
      <c r="CP8" s="752"/>
      <c r="CQ8" s="753"/>
      <c r="CR8" s="751">
        <v>5</v>
      </c>
      <c r="CS8" s="752"/>
      <c r="CT8" s="752"/>
      <c r="CU8" s="752"/>
      <c r="CV8" s="753"/>
      <c r="CW8" s="751" t="s">
        <v>319</v>
      </c>
      <c r="CX8" s="752"/>
      <c r="CY8" s="752"/>
      <c r="CZ8" s="752"/>
      <c r="DA8" s="753"/>
      <c r="DB8" s="751" t="s">
        <v>319</v>
      </c>
      <c r="DC8" s="752"/>
      <c r="DD8" s="752"/>
      <c r="DE8" s="752"/>
      <c r="DF8" s="753"/>
      <c r="DG8" s="751" t="s">
        <v>319</v>
      </c>
      <c r="DH8" s="752"/>
      <c r="DI8" s="752"/>
      <c r="DJ8" s="752"/>
      <c r="DK8" s="753"/>
      <c r="DL8" s="751" t="s">
        <v>319</v>
      </c>
      <c r="DM8" s="752"/>
      <c r="DN8" s="752"/>
      <c r="DO8" s="752"/>
      <c r="DP8" s="753"/>
      <c r="DQ8" s="751" t="s">
        <v>319</v>
      </c>
      <c r="DR8" s="752"/>
      <c r="DS8" s="752"/>
      <c r="DT8" s="752"/>
      <c r="DU8" s="753"/>
      <c r="DV8" s="748"/>
      <c r="DW8" s="749"/>
      <c r="DX8" s="749"/>
      <c r="DY8" s="749"/>
      <c r="DZ8" s="754"/>
      <c r="EA8" s="93"/>
    </row>
    <row r="9" spans="1:131" s="94" customFormat="1" ht="26.25" customHeight="1" x14ac:dyDescent="0.15">
      <c r="A9" s="97">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7">
        <v>3</v>
      </c>
      <c r="BR9" s="98"/>
      <c r="BS9" s="748" t="s">
        <v>322</v>
      </c>
      <c r="BT9" s="749"/>
      <c r="BU9" s="749"/>
      <c r="BV9" s="749"/>
      <c r="BW9" s="749"/>
      <c r="BX9" s="749"/>
      <c r="BY9" s="749"/>
      <c r="BZ9" s="749"/>
      <c r="CA9" s="749"/>
      <c r="CB9" s="749"/>
      <c r="CC9" s="749"/>
      <c r="CD9" s="749"/>
      <c r="CE9" s="749"/>
      <c r="CF9" s="749"/>
      <c r="CG9" s="750"/>
      <c r="CH9" s="751">
        <v>-171</v>
      </c>
      <c r="CI9" s="752"/>
      <c r="CJ9" s="752"/>
      <c r="CK9" s="752"/>
      <c r="CL9" s="753"/>
      <c r="CM9" s="751">
        <v>22</v>
      </c>
      <c r="CN9" s="752"/>
      <c r="CO9" s="752"/>
      <c r="CP9" s="752"/>
      <c r="CQ9" s="753"/>
      <c r="CR9" s="751">
        <v>10</v>
      </c>
      <c r="CS9" s="752"/>
      <c r="CT9" s="752"/>
      <c r="CU9" s="752"/>
      <c r="CV9" s="753"/>
      <c r="CW9" s="751">
        <v>6</v>
      </c>
      <c r="CX9" s="752"/>
      <c r="CY9" s="752"/>
      <c r="CZ9" s="752"/>
      <c r="DA9" s="753"/>
      <c r="DB9" s="751" t="s">
        <v>319</v>
      </c>
      <c r="DC9" s="752"/>
      <c r="DD9" s="752"/>
      <c r="DE9" s="752"/>
      <c r="DF9" s="753"/>
      <c r="DG9" s="751" t="s">
        <v>319</v>
      </c>
      <c r="DH9" s="752"/>
      <c r="DI9" s="752"/>
      <c r="DJ9" s="752"/>
      <c r="DK9" s="753"/>
      <c r="DL9" s="751" t="s">
        <v>319</v>
      </c>
      <c r="DM9" s="752"/>
      <c r="DN9" s="752"/>
      <c r="DO9" s="752"/>
      <c r="DP9" s="753"/>
      <c r="DQ9" s="751" t="s">
        <v>319</v>
      </c>
      <c r="DR9" s="752"/>
      <c r="DS9" s="752"/>
      <c r="DT9" s="752"/>
      <c r="DU9" s="753"/>
      <c r="DV9" s="748"/>
      <c r="DW9" s="749"/>
      <c r="DX9" s="749"/>
      <c r="DY9" s="749"/>
      <c r="DZ9" s="754"/>
      <c r="EA9" s="93"/>
    </row>
    <row r="10" spans="1:131" s="94" customFormat="1" ht="26.25" customHeight="1" x14ac:dyDescent="0.15">
      <c r="A10" s="97">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7">
        <v>4</v>
      </c>
      <c r="BR10" s="98"/>
      <c r="BS10" s="748" t="s">
        <v>323</v>
      </c>
      <c r="BT10" s="749"/>
      <c r="BU10" s="749"/>
      <c r="BV10" s="749"/>
      <c r="BW10" s="749"/>
      <c r="BX10" s="749"/>
      <c r="BY10" s="749"/>
      <c r="BZ10" s="749"/>
      <c r="CA10" s="749"/>
      <c r="CB10" s="749"/>
      <c r="CC10" s="749"/>
      <c r="CD10" s="749"/>
      <c r="CE10" s="749"/>
      <c r="CF10" s="749"/>
      <c r="CG10" s="750"/>
      <c r="CH10" s="751">
        <v>0</v>
      </c>
      <c r="CI10" s="752"/>
      <c r="CJ10" s="752"/>
      <c r="CK10" s="752"/>
      <c r="CL10" s="753"/>
      <c r="CM10" s="751">
        <v>20</v>
      </c>
      <c r="CN10" s="752"/>
      <c r="CO10" s="752"/>
      <c r="CP10" s="752"/>
      <c r="CQ10" s="753"/>
      <c r="CR10" s="751">
        <v>2</v>
      </c>
      <c r="CS10" s="752"/>
      <c r="CT10" s="752"/>
      <c r="CU10" s="752"/>
      <c r="CV10" s="753"/>
      <c r="CW10" s="751">
        <v>1</v>
      </c>
      <c r="CX10" s="752"/>
      <c r="CY10" s="752"/>
      <c r="CZ10" s="752"/>
      <c r="DA10" s="753"/>
      <c r="DB10" s="751" t="s">
        <v>319</v>
      </c>
      <c r="DC10" s="752"/>
      <c r="DD10" s="752"/>
      <c r="DE10" s="752"/>
      <c r="DF10" s="753"/>
      <c r="DG10" s="751" t="s">
        <v>319</v>
      </c>
      <c r="DH10" s="752"/>
      <c r="DI10" s="752"/>
      <c r="DJ10" s="752"/>
      <c r="DK10" s="753"/>
      <c r="DL10" s="751" t="s">
        <v>319</v>
      </c>
      <c r="DM10" s="752"/>
      <c r="DN10" s="752"/>
      <c r="DO10" s="752"/>
      <c r="DP10" s="753"/>
      <c r="DQ10" s="751" t="s">
        <v>319</v>
      </c>
      <c r="DR10" s="752"/>
      <c r="DS10" s="752"/>
      <c r="DT10" s="752"/>
      <c r="DU10" s="753"/>
      <c r="DV10" s="748"/>
      <c r="DW10" s="749"/>
      <c r="DX10" s="749"/>
      <c r="DY10" s="749"/>
      <c r="DZ10" s="754"/>
      <c r="EA10" s="93"/>
    </row>
    <row r="11" spans="1:131" s="94" customFormat="1" ht="26.25" customHeight="1" x14ac:dyDescent="0.15">
      <c r="A11" s="97">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7">
        <v>5</v>
      </c>
      <c r="BR11" s="98"/>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3"/>
    </row>
    <row r="12" spans="1:131" s="94" customFormat="1" ht="26.25" customHeight="1" x14ac:dyDescent="0.15">
      <c r="A12" s="97">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7">
        <v>6</v>
      </c>
      <c r="BR12" s="98"/>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3"/>
    </row>
    <row r="13" spans="1:131" s="94" customFormat="1" ht="26.25" customHeight="1" x14ac:dyDescent="0.15">
      <c r="A13" s="97">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7">
        <v>7</v>
      </c>
      <c r="BR13" s="98"/>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3"/>
    </row>
    <row r="14" spans="1:131" s="94" customFormat="1" ht="26.25" customHeight="1" x14ac:dyDescent="0.15">
      <c r="A14" s="97">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7">
        <v>8</v>
      </c>
      <c r="BR14" s="98"/>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3"/>
    </row>
    <row r="15" spans="1:131" s="94" customFormat="1" ht="26.25" customHeight="1" x14ac:dyDescent="0.15">
      <c r="A15" s="97">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7">
        <v>9</v>
      </c>
      <c r="BR15" s="98"/>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3"/>
    </row>
    <row r="16" spans="1:131" s="94" customFormat="1" ht="26.25" customHeight="1" x14ac:dyDescent="0.15">
      <c r="A16" s="97">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7">
        <v>10</v>
      </c>
      <c r="BR16" s="98"/>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3"/>
    </row>
    <row r="17" spans="1:131" s="94" customFormat="1" ht="26.25" customHeight="1" x14ac:dyDescent="0.15">
      <c r="A17" s="97">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7">
        <v>11</v>
      </c>
      <c r="BR17" s="98"/>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3"/>
    </row>
    <row r="18" spans="1:131" s="94" customFormat="1" ht="26.25" customHeight="1" x14ac:dyDescent="0.15">
      <c r="A18" s="97">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7">
        <v>12</v>
      </c>
      <c r="BR18" s="98"/>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3"/>
    </row>
    <row r="19" spans="1:131" s="94" customFormat="1" ht="26.25" customHeight="1" x14ac:dyDescent="0.15">
      <c r="A19" s="97">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7">
        <v>13</v>
      </c>
      <c r="BR19" s="98"/>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3"/>
    </row>
    <row r="20" spans="1:131" s="94" customFormat="1" ht="26.25" customHeight="1" x14ac:dyDescent="0.15">
      <c r="A20" s="97">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7">
        <v>14</v>
      </c>
      <c r="BR20" s="98"/>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3"/>
    </row>
    <row r="21" spans="1:131" s="94" customFormat="1" ht="26.25" customHeight="1" thickBot="1" x14ac:dyDescent="0.2">
      <c r="A21" s="97">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7">
        <v>15</v>
      </c>
      <c r="BR21" s="98"/>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3"/>
    </row>
    <row r="22" spans="1:131" s="94" customFormat="1" ht="26.25" customHeight="1" x14ac:dyDescent="0.15">
      <c r="A22" s="97">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7">
        <v>16</v>
      </c>
      <c r="BR22" s="98"/>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3"/>
    </row>
    <row r="23" spans="1:131" s="94" customFormat="1" ht="26.25" customHeight="1" thickBot="1" x14ac:dyDescent="0.2">
      <c r="A23" s="99" t="s">
        <v>325</v>
      </c>
      <c r="B23" s="764" t="s">
        <v>326</v>
      </c>
      <c r="C23" s="765"/>
      <c r="D23" s="765"/>
      <c r="E23" s="765"/>
      <c r="F23" s="765"/>
      <c r="G23" s="765"/>
      <c r="H23" s="765"/>
      <c r="I23" s="765"/>
      <c r="J23" s="765"/>
      <c r="K23" s="765"/>
      <c r="L23" s="765"/>
      <c r="M23" s="765"/>
      <c r="N23" s="765"/>
      <c r="O23" s="765"/>
      <c r="P23" s="766"/>
      <c r="Q23" s="767">
        <v>13320</v>
      </c>
      <c r="R23" s="768"/>
      <c r="S23" s="768"/>
      <c r="T23" s="768"/>
      <c r="U23" s="768"/>
      <c r="V23" s="768">
        <v>12935</v>
      </c>
      <c r="W23" s="768"/>
      <c r="X23" s="768"/>
      <c r="Y23" s="768"/>
      <c r="Z23" s="768"/>
      <c r="AA23" s="768">
        <v>384</v>
      </c>
      <c r="AB23" s="768"/>
      <c r="AC23" s="768"/>
      <c r="AD23" s="768"/>
      <c r="AE23" s="769"/>
      <c r="AF23" s="770">
        <v>339</v>
      </c>
      <c r="AG23" s="768"/>
      <c r="AH23" s="768"/>
      <c r="AI23" s="768"/>
      <c r="AJ23" s="771"/>
      <c r="AK23" s="772"/>
      <c r="AL23" s="773"/>
      <c r="AM23" s="773"/>
      <c r="AN23" s="773"/>
      <c r="AO23" s="773"/>
      <c r="AP23" s="768">
        <v>15179</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7">
        <v>17</v>
      </c>
      <c r="BR23" s="98"/>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3"/>
    </row>
    <row r="24" spans="1:131" s="94" customFormat="1" ht="26.25" customHeight="1" x14ac:dyDescent="0.15">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3"/>
    </row>
    <row r="25" spans="1:131" ht="26.25" customHeight="1" thickBot="1" x14ac:dyDescent="0.2">
      <c r="A25" s="700" t="s">
        <v>328</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0"/>
      <c r="BP25" s="100"/>
      <c r="BQ25" s="97">
        <v>19</v>
      </c>
      <c r="BR25" s="98"/>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15">
      <c r="A26" s="702" t="s">
        <v>300</v>
      </c>
      <c r="B26" s="703"/>
      <c r="C26" s="703"/>
      <c r="D26" s="703"/>
      <c r="E26" s="703"/>
      <c r="F26" s="703"/>
      <c r="G26" s="703"/>
      <c r="H26" s="703"/>
      <c r="I26" s="703"/>
      <c r="J26" s="703"/>
      <c r="K26" s="703"/>
      <c r="L26" s="703"/>
      <c r="M26" s="703"/>
      <c r="N26" s="703"/>
      <c r="O26" s="703"/>
      <c r="P26" s="704"/>
      <c r="Q26" s="708" t="s">
        <v>329</v>
      </c>
      <c r="R26" s="709"/>
      <c r="S26" s="709"/>
      <c r="T26" s="709"/>
      <c r="U26" s="710"/>
      <c r="V26" s="708" t="s">
        <v>330</v>
      </c>
      <c r="W26" s="709"/>
      <c r="X26" s="709"/>
      <c r="Y26" s="709"/>
      <c r="Z26" s="710"/>
      <c r="AA26" s="708" t="s">
        <v>331</v>
      </c>
      <c r="AB26" s="709"/>
      <c r="AC26" s="709"/>
      <c r="AD26" s="709"/>
      <c r="AE26" s="709"/>
      <c r="AF26" s="789" t="s">
        <v>332</v>
      </c>
      <c r="AG26" s="790"/>
      <c r="AH26" s="790"/>
      <c r="AI26" s="790"/>
      <c r="AJ26" s="791"/>
      <c r="AK26" s="709" t="s">
        <v>333</v>
      </c>
      <c r="AL26" s="709"/>
      <c r="AM26" s="709"/>
      <c r="AN26" s="709"/>
      <c r="AO26" s="710"/>
      <c r="AP26" s="708" t="s">
        <v>334</v>
      </c>
      <c r="AQ26" s="709"/>
      <c r="AR26" s="709"/>
      <c r="AS26" s="709"/>
      <c r="AT26" s="710"/>
      <c r="AU26" s="708" t="s">
        <v>335</v>
      </c>
      <c r="AV26" s="709"/>
      <c r="AW26" s="709"/>
      <c r="AX26" s="709"/>
      <c r="AY26" s="710"/>
      <c r="AZ26" s="708" t="s">
        <v>336</v>
      </c>
      <c r="BA26" s="709"/>
      <c r="BB26" s="709"/>
      <c r="BC26" s="709"/>
      <c r="BD26" s="710"/>
      <c r="BE26" s="708" t="s">
        <v>307</v>
      </c>
      <c r="BF26" s="709"/>
      <c r="BG26" s="709"/>
      <c r="BH26" s="709"/>
      <c r="BI26" s="715"/>
      <c r="BJ26" s="91"/>
      <c r="BK26" s="91"/>
      <c r="BL26" s="91"/>
      <c r="BM26" s="91"/>
      <c r="BN26" s="91"/>
      <c r="BO26" s="100"/>
      <c r="BP26" s="100"/>
      <c r="BQ26" s="97">
        <v>20</v>
      </c>
      <c r="BR26" s="98"/>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0"/>
      <c r="BP27" s="100"/>
      <c r="BQ27" s="97">
        <v>21</v>
      </c>
      <c r="BR27" s="98"/>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15">
      <c r="A28" s="101">
        <v>1</v>
      </c>
      <c r="B28" s="724" t="s">
        <v>337</v>
      </c>
      <c r="C28" s="725"/>
      <c r="D28" s="725"/>
      <c r="E28" s="725"/>
      <c r="F28" s="725"/>
      <c r="G28" s="725"/>
      <c r="H28" s="725"/>
      <c r="I28" s="725"/>
      <c r="J28" s="725"/>
      <c r="K28" s="725"/>
      <c r="L28" s="725"/>
      <c r="M28" s="725"/>
      <c r="N28" s="725"/>
      <c r="O28" s="725"/>
      <c r="P28" s="726"/>
      <c r="Q28" s="797">
        <v>1709</v>
      </c>
      <c r="R28" s="798"/>
      <c r="S28" s="798"/>
      <c r="T28" s="798"/>
      <c r="U28" s="798"/>
      <c r="V28" s="798">
        <v>1682</v>
      </c>
      <c r="W28" s="798"/>
      <c r="X28" s="798"/>
      <c r="Y28" s="798"/>
      <c r="Z28" s="798"/>
      <c r="AA28" s="798">
        <v>27</v>
      </c>
      <c r="AB28" s="798"/>
      <c r="AC28" s="798"/>
      <c r="AD28" s="798"/>
      <c r="AE28" s="799"/>
      <c r="AF28" s="800">
        <v>27</v>
      </c>
      <c r="AG28" s="798"/>
      <c r="AH28" s="798"/>
      <c r="AI28" s="798"/>
      <c r="AJ28" s="801"/>
      <c r="AK28" s="802">
        <v>146</v>
      </c>
      <c r="AL28" s="803"/>
      <c r="AM28" s="803"/>
      <c r="AN28" s="803"/>
      <c r="AO28" s="803"/>
      <c r="AP28" s="803" t="s">
        <v>319</v>
      </c>
      <c r="AQ28" s="803"/>
      <c r="AR28" s="803"/>
      <c r="AS28" s="803"/>
      <c r="AT28" s="803"/>
      <c r="AU28" s="803" t="s">
        <v>319</v>
      </c>
      <c r="AV28" s="803"/>
      <c r="AW28" s="803"/>
      <c r="AX28" s="803"/>
      <c r="AY28" s="803"/>
      <c r="AZ28" s="804" t="s">
        <v>319</v>
      </c>
      <c r="BA28" s="804"/>
      <c r="BB28" s="804"/>
      <c r="BC28" s="804"/>
      <c r="BD28" s="804"/>
      <c r="BE28" s="795"/>
      <c r="BF28" s="795"/>
      <c r="BG28" s="795"/>
      <c r="BH28" s="795"/>
      <c r="BI28" s="796"/>
      <c r="BJ28" s="91"/>
      <c r="BK28" s="91"/>
      <c r="BL28" s="91"/>
      <c r="BM28" s="91"/>
      <c r="BN28" s="91"/>
      <c r="BO28" s="100"/>
      <c r="BP28" s="100"/>
      <c r="BQ28" s="97">
        <v>22</v>
      </c>
      <c r="BR28" s="98"/>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15">
      <c r="A29" s="101">
        <v>2</v>
      </c>
      <c r="B29" s="755" t="s">
        <v>338</v>
      </c>
      <c r="C29" s="756"/>
      <c r="D29" s="756"/>
      <c r="E29" s="756"/>
      <c r="F29" s="756"/>
      <c r="G29" s="756"/>
      <c r="H29" s="756"/>
      <c r="I29" s="756"/>
      <c r="J29" s="756"/>
      <c r="K29" s="756"/>
      <c r="L29" s="756"/>
      <c r="M29" s="756"/>
      <c r="N29" s="756"/>
      <c r="O29" s="756"/>
      <c r="P29" s="757"/>
      <c r="Q29" s="758">
        <v>2043</v>
      </c>
      <c r="R29" s="759"/>
      <c r="S29" s="759"/>
      <c r="T29" s="759"/>
      <c r="U29" s="759"/>
      <c r="V29" s="759">
        <v>1977</v>
      </c>
      <c r="W29" s="759"/>
      <c r="X29" s="759"/>
      <c r="Y29" s="759"/>
      <c r="Z29" s="759"/>
      <c r="AA29" s="759">
        <v>66</v>
      </c>
      <c r="AB29" s="759"/>
      <c r="AC29" s="759"/>
      <c r="AD29" s="759"/>
      <c r="AE29" s="760"/>
      <c r="AF29" s="761">
        <v>66</v>
      </c>
      <c r="AG29" s="762"/>
      <c r="AH29" s="762"/>
      <c r="AI29" s="762"/>
      <c r="AJ29" s="763"/>
      <c r="AK29" s="809">
        <v>306</v>
      </c>
      <c r="AL29" s="805"/>
      <c r="AM29" s="805"/>
      <c r="AN29" s="805"/>
      <c r="AO29" s="805"/>
      <c r="AP29" s="805" t="s">
        <v>319</v>
      </c>
      <c r="AQ29" s="805"/>
      <c r="AR29" s="805"/>
      <c r="AS29" s="805"/>
      <c r="AT29" s="805"/>
      <c r="AU29" s="805" t="s">
        <v>319</v>
      </c>
      <c r="AV29" s="805"/>
      <c r="AW29" s="805"/>
      <c r="AX29" s="805"/>
      <c r="AY29" s="805"/>
      <c r="AZ29" s="806" t="s">
        <v>319</v>
      </c>
      <c r="BA29" s="806"/>
      <c r="BB29" s="806"/>
      <c r="BC29" s="806"/>
      <c r="BD29" s="806"/>
      <c r="BE29" s="807"/>
      <c r="BF29" s="807"/>
      <c r="BG29" s="807"/>
      <c r="BH29" s="807"/>
      <c r="BI29" s="808"/>
      <c r="BJ29" s="91"/>
      <c r="BK29" s="91"/>
      <c r="BL29" s="91"/>
      <c r="BM29" s="91"/>
      <c r="BN29" s="91"/>
      <c r="BO29" s="100"/>
      <c r="BP29" s="100"/>
      <c r="BQ29" s="97">
        <v>23</v>
      </c>
      <c r="BR29" s="98"/>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15">
      <c r="A30" s="101">
        <v>3</v>
      </c>
      <c r="B30" s="755" t="s">
        <v>339</v>
      </c>
      <c r="C30" s="756"/>
      <c r="D30" s="756"/>
      <c r="E30" s="756"/>
      <c r="F30" s="756"/>
      <c r="G30" s="756"/>
      <c r="H30" s="756"/>
      <c r="I30" s="756"/>
      <c r="J30" s="756"/>
      <c r="K30" s="756"/>
      <c r="L30" s="756"/>
      <c r="M30" s="756"/>
      <c r="N30" s="756"/>
      <c r="O30" s="756"/>
      <c r="P30" s="757"/>
      <c r="Q30" s="758">
        <v>211</v>
      </c>
      <c r="R30" s="759"/>
      <c r="S30" s="759"/>
      <c r="T30" s="759"/>
      <c r="U30" s="759"/>
      <c r="V30" s="759">
        <v>207</v>
      </c>
      <c r="W30" s="759"/>
      <c r="X30" s="759"/>
      <c r="Y30" s="759"/>
      <c r="Z30" s="759"/>
      <c r="AA30" s="759">
        <v>4</v>
      </c>
      <c r="AB30" s="759"/>
      <c r="AC30" s="759"/>
      <c r="AD30" s="759"/>
      <c r="AE30" s="760"/>
      <c r="AF30" s="761">
        <v>4</v>
      </c>
      <c r="AG30" s="762"/>
      <c r="AH30" s="762"/>
      <c r="AI30" s="762"/>
      <c r="AJ30" s="763"/>
      <c r="AK30" s="809">
        <v>76</v>
      </c>
      <c r="AL30" s="805"/>
      <c r="AM30" s="805"/>
      <c r="AN30" s="805"/>
      <c r="AO30" s="805"/>
      <c r="AP30" s="805" t="s">
        <v>319</v>
      </c>
      <c r="AQ30" s="805"/>
      <c r="AR30" s="805"/>
      <c r="AS30" s="805"/>
      <c r="AT30" s="805"/>
      <c r="AU30" s="805" t="s">
        <v>319</v>
      </c>
      <c r="AV30" s="805"/>
      <c r="AW30" s="805"/>
      <c r="AX30" s="805"/>
      <c r="AY30" s="805"/>
      <c r="AZ30" s="806" t="s">
        <v>319</v>
      </c>
      <c r="BA30" s="806"/>
      <c r="BB30" s="806"/>
      <c r="BC30" s="806"/>
      <c r="BD30" s="806"/>
      <c r="BE30" s="807"/>
      <c r="BF30" s="807"/>
      <c r="BG30" s="807"/>
      <c r="BH30" s="807"/>
      <c r="BI30" s="808"/>
      <c r="BJ30" s="91"/>
      <c r="BK30" s="91"/>
      <c r="BL30" s="91"/>
      <c r="BM30" s="91"/>
      <c r="BN30" s="91"/>
      <c r="BO30" s="100"/>
      <c r="BP30" s="100"/>
      <c r="BQ30" s="97">
        <v>24</v>
      </c>
      <c r="BR30" s="98"/>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15">
      <c r="A31" s="101">
        <v>4</v>
      </c>
      <c r="B31" s="755" t="s">
        <v>340</v>
      </c>
      <c r="C31" s="756"/>
      <c r="D31" s="756"/>
      <c r="E31" s="756"/>
      <c r="F31" s="756"/>
      <c r="G31" s="756"/>
      <c r="H31" s="756"/>
      <c r="I31" s="756"/>
      <c r="J31" s="756"/>
      <c r="K31" s="756"/>
      <c r="L31" s="756"/>
      <c r="M31" s="756"/>
      <c r="N31" s="756"/>
      <c r="O31" s="756"/>
      <c r="P31" s="757"/>
      <c r="Q31" s="758">
        <v>412</v>
      </c>
      <c r="R31" s="759"/>
      <c r="S31" s="759"/>
      <c r="T31" s="759"/>
      <c r="U31" s="759"/>
      <c r="V31" s="759">
        <v>427</v>
      </c>
      <c r="W31" s="759"/>
      <c r="X31" s="759"/>
      <c r="Y31" s="759"/>
      <c r="Z31" s="759"/>
      <c r="AA31" s="759">
        <v>-15</v>
      </c>
      <c r="AB31" s="759"/>
      <c r="AC31" s="759"/>
      <c r="AD31" s="759"/>
      <c r="AE31" s="760"/>
      <c r="AF31" s="761">
        <v>159</v>
      </c>
      <c r="AG31" s="762"/>
      <c r="AH31" s="762"/>
      <c r="AI31" s="762"/>
      <c r="AJ31" s="763"/>
      <c r="AK31" s="809">
        <v>4</v>
      </c>
      <c r="AL31" s="805"/>
      <c r="AM31" s="805"/>
      <c r="AN31" s="805"/>
      <c r="AO31" s="805"/>
      <c r="AP31" s="805">
        <v>1234</v>
      </c>
      <c r="AQ31" s="805"/>
      <c r="AR31" s="805"/>
      <c r="AS31" s="805"/>
      <c r="AT31" s="805"/>
      <c r="AU31" s="805">
        <v>6</v>
      </c>
      <c r="AV31" s="805"/>
      <c r="AW31" s="805"/>
      <c r="AX31" s="805"/>
      <c r="AY31" s="805"/>
      <c r="AZ31" s="806" t="s">
        <v>319</v>
      </c>
      <c r="BA31" s="806"/>
      <c r="BB31" s="806"/>
      <c r="BC31" s="806"/>
      <c r="BD31" s="806"/>
      <c r="BE31" s="807" t="s">
        <v>341</v>
      </c>
      <c r="BF31" s="807"/>
      <c r="BG31" s="807"/>
      <c r="BH31" s="807"/>
      <c r="BI31" s="808"/>
      <c r="BJ31" s="91"/>
      <c r="BK31" s="91"/>
      <c r="BL31" s="91"/>
      <c r="BM31" s="91"/>
      <c r="BN31" s="91"/>
      <c r="BO31" s="100"/>
      <c r="BP31" s="100"/>
      <c r="BQ31" s="97">
        <v>25</v>
      </c>
      <c r="BR31" s="98"/>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15">
      <c r="A32" s="101">
        <v>5</v>
      </c>
      <c r="B32" s="755" t="s">
        <v>342</v>
      </c>
      <c r="C32" s="756"/>
      <c r="D32" s="756"/>
      <c r="E32" s="756"/>
      <c r="F32" s="756"/>
      <c r="G32" s="756"/>
      <c r="H32" s="756"/>
      <c r="I32" s="756"/>
      <c r="J32" s="756"/>
      <c r="K32" s="756"/>
      <c r="L32" s="756"/>
      <c r="M32" s="756"/>
      <c r="N32" s="756"/>
      <c r="O32" s="756"/>
      <c r="P32" s="757"/>
      <c r="Q32" s="758">
        <v>458</v>
      </c>
      <c r="R32" s="759"/>
      <c r="S32" s="759"/>
      <c r="T32" s="759"/>
      <c r="U32" s="759"/>
      <c r="V32" s="759">
        <v>335</v>
      </c>
      <c r="W32" s="759"/>
      <c r="X32" s="759"/>
      <c r="Y32" s="759"/>
      <c r="Z32" s="759"/>
      <c r="AA32" s="759">
        <v>123</v>
      </c>
      <c r="AB32" s="759"/>
      <c r="AC32" s="759"/>
      <c r="AD32" s="759"/>
      <c r="AE32" s="760"/>
      <c r="AF32" s="761">
        <v>0</v>
      </c>
      <c r="AG32" s="762"/>
      <c r="AH32" s="762"/>
      <c r="AI32" s="762"/>
      <c r="AJ32" s="763"/>
      <c r="AK32" s="809">
        <v>278</v>
      </c>
      <c r="AL32" s="805"/>
      <c r="AM32" s="805"/>
      <c r="AN32" s="805"/>
      <c r="AO32" s="805"/>
      <c r="AP32" s="805">
        <v>1874</v>
      </c>
      <c r="AQ32" s="805"/>
      <c r="AR32" s="805"/>
      <c r="AS32" s="805"/>
      <c r="AT32" s="805"/>
      <c r="AU32" s="805">
        <v>1590</v>
      </c>
      <c r="AV32" s="805"/>
      <c r="AW32" s="805"/>
      <c r="AX32" s="805"/>
      <c r="AY32" s="805"/>
      <c r="AZ32" s="806" t="s">
        <v>319</v>
      </c>
      <c r="BA32" s="806"/>
      <c r="BB32" s="806"/>
      <c r="BC32" s="806"/>
      <c r="BD32" s="806"/>
      <c r="BE32" s="807" t="s">
        <v>341</v>
      </c>
      <c r="BF32" s="807"/>
      <c r="BG32" s="807"/>
      <c r="BH32" s="807"/>
      <c r="BI32" s="808"/>
      <c r="BJ32" s="91"/>
      <c r="BK32" s="91"/>
      <c r="BL32" s="91"/>
      <c r="BM32" s="91"/>
      <c r="BN32" s="91"/>
      <c r="BO32" s="100"/>
      <c r="BP32" s="100"/>
      <c r="BQ32" s="97">
        <v>26</v>
      </c>
      <c r="BR32" s="98"/>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15">
      <c r="A33" s="101">
        <v>6</v>
      </c>
      <c r="B33" s="755" t="s">
        <v>343</v>
      </c>
      <c r="C33" s="756"/>
      <c r="D33" s="756"/>
      <c r="E33" s="756"/>
      <c r="F33" s="756"/>
      <c r="G33" s="756"/>
      <c r="H33" s="756"/>
      <c r="I33" s="756"/>
      <c r="J33" s="756"/>
      <c r="K33" s="756"/>
      <c r="L33" s="756"/>
      <c r="M33" s="756"/>
      <c r="N33" s="756"/>
      <c r="O33" s="756"/>
      <c r="P33" s="757"/>
      <c r="Q33" s="758">
        <v>86</v>
      </c>
      <c r="R33" s="759"/>
      <c r="S33" s="759"/>
      <c r="T33" s="759"/>
      <c r="U33" s="759"/>
      <c r="V33" s="759">
        <v>60</v>
      </c>
      <c r="W33" s="759"/>
      <c r="X33" s="759"/>
      <c r="Y33" s="759"/>
      <c r="Z33" s="759"/>
      <c r="AA33" s="759">
        <v>26</v>
      </c>
      <c r="AB33" s="759"/>
      <c r="AC33" s="759"/>
      <c r="AD33" s="759"/>
      <c r="AE33" s="760"/>
      <c r="AF33" s="761">
        <v>0</v>
      </c>
      <c r="AG33" s="762"/>
      <c r="AH33" s="762"/>
      <c r="AI33" s="762"/>
      <c r="AJ33" s="763"/>
      <c r="AK33" s="809">
        <v>55</v>
      </c>
      <c r="AL33" s="805"/>
      <c r="AM33" s="805"/>
      <c r="AN33" s="805"/>
      <c r="AO33" s="805"/>
      <c r="AP33" s="805">
        <v>316</v>
      </c>
      <c r="AQ33" s="805"/>
      <c r="AR33" s="805"/>
      <c r="AS33" s="805"/>
      <c r="AT33" s="805"/>
      <c r="AU33" s="805">
        <v>300</v>
      </c>
      <c r="AV33" s="805"/>
      <c r="AW33" s="805"/>
      <c r="AX33" s="805"/>
      <c r="AY33" s="805"/>
      <c r="AZ33" s="806" t="s">
        <v>319</v>
      </c>
      <c r="BA33" s="806"/>
      <c r="BB33" s="806"/>
      <c r="BC33" s="806"/>
      <c r="BD33" s="806"/>
      <c r="BE33" s="807" t="s">
        <v>341</v>
      </c>
      <c r="BF33" s="807"/>
      <c r="BG33" s="807"/>
      <c r="BH33" s="807"/>
      <c r="BI33" s="808"/>
      <c r="BJ33" s="91"/>
      <c r="BK33" s="91"/>
      <c r="BL33" s="91"/>
      <c r="BM33" s="91"/>
      <c r="BN33" s="91"/>
      <c r="BO33" s="100"/>
      <c r="BP33" s="100"/>
      <c r="BQ33" s="97">
        <v>27</v>
      </c>
      <c r="BR33" s="98"/>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15">
      <c r="A34" s="101">
        <v>7</v>
      </c>
      <c r="B34" s="755"/>
      <c r="C34" s="756"/>
      <c r="D34" s="756"/>
      <c r="E34" s="756"/>
      <c r="F34" s="756"/>
      <c r="G34" s="756"/>
      <c r="H34" s="756"/>
      <c r="I34" s="756"/>
      <c r="J34" s="756"/>
      <c r="K34" s="756"/>
      <c r="L34" s="756"/>
      <c r="M34" s="756"/>
      <c r="N34" s="756"/>
      <c r="O34" s="756"/>
      <c r="P34" s="757"/>
      <c r="Q34" s="758"/>
      <c r="R34" s="759"/>
      <c r="S34" s="759"/>
      <c r="T34" s="759"/>
      <c r="U34" s="759"/>
      <c r="V34" s="759"/>
      <c r="W34" s="759"/>
      <c r="X34" s="759"/>
      <c r="Y34" s="759"/>
      <c r="Z34" s="759"/>
      <c r="AA34" s="759"/>
      <c r="AB34" s="759"/>
      <c r="AC34" s="759"/>
      <c r="AD34" s="759"/>
      <c r="AE34" s="760"/>
      <c r="AF34" s="761"/>
      <c r="AG34" s="762"/>
      <c r="AH34" s="762"/>
      <c r="AI34" s="762"/>
      <c r="AJ34" s="763"/>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0"/>
      <c r="BP34" s="100"/>
      <c r="BQ34" s="97">
        <v>28</v>
      </c>
      <c r="BR34" s="98"/>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15">
      <c r="A35" s="101">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0"/>
      <c r="BP35" s="100"/>
      <c r="BQ35" s="97">
        <v>29</v>
      </c>
      <c r="BR35" s="98"/>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15">
      <c r="A36" s="101">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0"/>
      <c r="BP36" s="100"/>
      <c r="BQ36" s="97">
        <v>30</v>
      </c>
      <c r="BR36" s="98"/>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15">
      <c r="A37" s="101">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15">
      <c r="A38" s="101">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15">
      <c r="A39" s="101">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15">
      <c r="A40" s="97">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15">
      <c r="A41" s="97">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15">
      <c r="A42" s="97">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15">
      <c r="A43" s="97">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15">
      <c r="A44" s="97">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15">
      <c r="A45" s="97">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15">
      <c r="A46" s="97">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15">
      <c r="A47" s="97">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15">
      <c r="A48" s="97">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15">
      <c r="A49" s="97">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15">
      <c r="A50" s="97">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15">
      <c r="A51" s="97">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15">
      <c r="A52" s="97">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15">
      <c r="A53" s="97">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15">
      <c r="A54" s="97">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15">
      <c r="A55" s="97">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15">
      <c r="A56" s="97">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15">
      <c r="A57" s="97">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15">
      <c r="A58" s="97">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15">
      <c r="A59" s="97">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15">
      <c r="A60" s="97">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
      <c r="A61" s="97">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15">
      <c r="A62" s="97">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344</v>
      </c>
      <c r="BK62" s="781"/>
      <c r="BL62" s="781"/>
      <c r="BM62" s="781"/>
      <c r="BN62" s="782"/>
      <c r="BO62" s="100"/>
      <c r="BP62" s="100"/>
      <c r="BQ62" s="97">
        <v>56</v>
      </c>
      <c r="BR62" s="98"/>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
      <c r="A63" s="99" t="s">
        <v>325</v>
      </c>
      <c r="B63" s="764" t="s">
        <v>345</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256</v>
      </c>
      <c r="AG63" s="819"/>
      <c r="AH63" s="819"/>
      <c r="AI63" s="819"/>
      <c r="AJ63" s="820"/>
      <c r="AK63" s="821"/>
      <c r="AL63" s="816"/>
      <c r="AM63" s="816"/>
      <c r="AN63" s="816"/>
      <c r="AO63" s="816"/>
      <c r="AP63" s="819">
        <v>3424</v>
      </c>
      <c r="AQ63" s="819"/>
      <c r="AR63" s="819"/>
      <c r="AS63" s="819"/>
      <c r="AT63" s="819"/>
      <c r="AU63" s="819">
        <v>1896</v>
      </c>
      <c r="AV63" s="819"/>
      <c r="AW63" s="819"/>
      <c r="AX63" s="819"/>
      <c r="AY63" s="819"/>
      <c r="AZ63" s="823"/>
      <c r="BA63" s="823"/>
      <c r="BB63" s="823"/>
      <c r="BC63" s="823"/>
      <c r="BD63" s="823"/>
      <c r="BE63" s="824"/>
      <c r="BF63" s="824"/>
      <c r="BG63" s="824"/>
      <c r="BH63" s="824"/>
      <c r="BI63" s="825"/>
      <c r="BJ63" s="826" t="s">
        <v>62</v>
      </c>
      <c r="BK63" s="827"/>
      <c r="BL63" s="827"/>
      <c r="BM63" s="827"/>
      <c r="BN63" s="828"/>
      <c r="BO63" s="100"/>
      <c r="BP63" s="100"/>
      <c r="BQ63" s="97">
        <v>57</v>
      </c>
      <c r="BR63" s="98"/>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15">
      <c r="A66" s="702" t="s">
        <v>347</v>
      </c>
      <c r="B66" s="703"/>
      <c r="C66" s="703"/>
      <c r="D66" s="703"/>
      <c r="E66" s="703"/>
      <c r="F66" s="703"/>
      <c r="G66" s="703"/>
      <c r="H66" s="703"/>
      <c r="I66" s="703"/>
      <c r="J66" s="703"/>
      <c r="K66" s="703"/>
      <c r="L66" s="703"/>
      <c r="M66" s="703"/>
      <c r="N66" s="703"/>
      <c r="O66" s="703"/>
      <c r="P66" s="704"/>
      <c r="Q66" s="708" t="s">
        <v>329</v>
      </c>
      <c r="R66" s="709"/>
      <c r="S66" s="709"/>
      <c r="T66" s="709"/>
      <c r="U66" s="710"/>
      <c r="V66" s="708" t="s">
        <v>330</v>
      </c>
      <c r="W66" s="709"/>
      <c r="X66" s="709"/>
      <c r="Y66" s="709"/>
      <c r="Z66" s="710"/>
      <c r="AA66" s="708" t="s">
        <v>331</v>
      </c>
      <c r="AB66" s="709"/>
      <c r="AC66" s="709"/>
      <c r="AD66" s="709"/>
      <c r="AE66" s="710"/>
      <c r="AF66" s="829" t="s">
        <v>332</v>
      </c>
      <c r="AG66" s="790"/>
      <c r="AH66" s="790"/>
      <c r="AI66" s="790"/>
      <c r="AJ66" s="830"/>
      <c r="AK66" s="708" t="s">
        <v>333</v>
      </c>
      <c r="AL66" s="703"/>
      <c r="AM66" s="703"/>
      <c r="AN66" s="703"/>
      <c r="AO66" s="704"/>
      <c r="AP66" s="708" t="s">
        <v>334</v>
      </c>
      <c r="AQ66" s="709"/>
      <c r="AR66" s="709"/>
      <c r="AS66" s="709"/>
      <c r="AT66" s="710"/>
      <c r="AU66" s="708" t="s">
        <v>348</v>
      </c>
      <c r="AV66" s="709"/>
      <c r="AW66" s="709"/>
      <c r="AX66" s="709"/>
      <c r="AY66" s="710"/>
      <c r="AZ66" s="708" t="s">
        <v>307</v>
      </c>
      <c r="BA66" s="709"/>
      <c r="BB66" s="709"/>
      <c r="BC66" s="709"/>
      <c r="BD66" s="715"/>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5">
        <v>1</v>
      </c>
      <c r="B68" s="844" t="s">
        <v>349</v>
      </c>
      <c r="C68" s="845"/>
      <c r="D68" s="845"/>
      <c r="E68" s="845"/>
      <c r="F68" s="845"/>
      <c r="G68" s="845"/>
      <c r="H68" s="845"/>
      <c r="I68" s="845"/>
      <c r="J68" s="845"/>
      <c r="K68" s="845"/>
      <c r="L68" s="845"/>
      <c r="M68" s="845"/>
      <c r="N68" s="845"/>
      <c r="O68" s="845"/>
      <c r="P68" s="846"/>
      <c r="Q68" s="847">
        <v>18050</v>
      </c>
      <c r="R68" s="841"/>
      <c r="S68" s="841"/>
      <c r="T68" s="841"/>
      <c r="U68" s="841"/>
      <c r="V68" s="841">
        <v>18859</v>
      </c>
      <c r="W68" s="841"/>
      <c r="X68" s="841"/>
      <c r="Y68" s="841"/>
      <c r="Z68" s="841"/>
      <c r="AA68" s="841">
        <v>-809</v>
      </c>
      <c r="AB68" s="841"/>
      <c r="AC68" s="841"/>
      <c r="AD68" s="841"/>
      <c r="AE68" s="841"/>
      <c r="AF68" s="841">
        <v>2596</v>
      </c>
      <c r="AG68" s="841"/>
      <c r="AH68" s="841"/>
      <c r="AI68" s="841"/>
      <c r="AJ68" s="841"/>
      <c r="AK68" s="841" t="s">
        <v>319</v>
      </c>
      <c r="AL68" s="841"/>
      <c r="AM68" s="841"/>
      <c r="AN68" s="841"/>
      <c r="AO68" s="841"/>
      <c r="AP68" s="841">
        <v>14109</v>
      </c>
      <c r="AQ68" s="841"/>
      <c r="AR68" s="841"/>
      <c r="AS68" s="841"/>
      <c r="AT68" s="841"/>
      <c r="AU68" s="841">
        <v>3521</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7">
        <v>2</v>
      </c>
      <c r="B69" s="848" t="s">
        <v>350</v>
      </c>
      <c r="C69" s="849"/>
      <c r="D69" s="849"/>
      <c r="E69" s="849"/>
      <c r="F69" s="849"/>
      <c r="G69" s="849"/>
      <c r="H69" s="849"/>
      <c r="I69" s="849"/>
      <c r="J69" s="849"/>
      <c r="K69" s="849"/>
      <c r="L69" s="849"/>
      <c r="M69" s="849"/>
      <c r="N69" s="849"/>
      <c r="O69" s="849"/>
      <c r="P69" s="850"/>
      <c r="Q69" s="851">
        <v>7671</v>
      </c>
      <c r="R69" s="805"/>
      <c r="S69" s="805"/>
      <c r="T69" s="805"/>
      <c r="U69" s="805"/>
      <c r="V69" s="805">
        <v>7513</v>
      </c>
      <c r="W69" s="805"/>
      <c r="X69" s="805"/>
      <c r="Y69" s="805"/>
      <c r="Z69" s="805"/>
      <c r="AA69" s="805">
        <v>158</v>
      </c>
      <c r="AB69" s="805"/>
      <c r="AC69" s="805"/>
      <c r="AD69" s="805"/>
      <c r="AE69" s="805"/>
      <c r="AF69" s="805">
        <v>158</v>
      </c>
      <c r="AG69" s="805"/>
      <c r="AH69" s="805"/>
      <c r="AI69" s="805"/>
      <c r="AJ69" s="805"/>
      <c r="AK69" s="805">
        <v>80</v>
      </c>
      <c r="AL69" s="805"/>
      <c r="AM69" s="805"/>
      <c r="AN69" s="805"/>
      <c r="AO69" s="805"/>
      <c r="AP69" s="805">
        <v>5622</v>
      </c>
      <c r="AQ69" s="805"/>
      <c r="AR69" s="805"/>
      <c r="AS69" s="805"/>
      <c r="AT69" s="805"/>
      <c r="AU69" s="805">
        <v>192</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7">
        <v>3</v>
      </c>
      <c r="B70" s="848" t="s">
        <v>351</v>
      </c>
      <c r="C70" s="849"/>
      <c r="D70" s="849"/>
      <c r="E70" s="849"/>
      <c r="F70" s="849"/>
      <c r="G70" s="849"/>
      <c r="H70" s="849"/>
      <c r="I70" s="849"/>
      <c r="J70" s="849"/>
      <c r="K70" s="849"/>
      <c r="L70" s="849"/>
      <c r="M70" s="849"/>
      <c r="N70" s="849"/>
      <c r="O70" s="849"/>
      <c r="P70" s="850"/>
      <c r="Q70" s="851">
        <v>1046</v>
      </c>
      <c r="R70" s="805"/>
      <c r="S70" s="805"/>
      <c r="T70" s="805"/>
      <c r="U70" s="805"/>
      <c r="V70" s="805">
        <v>1043</v>
      </c>
      <c r="W70" s="805"/>
      <c r="X70" s="805"/>
      <c r="Y70" s="805"/>
      <c r="Z70" s="805"/>
      <c r="AA70" s="805">
        <v>3</v>
      </c>
      <c r="AB70" s="805"/>
      <c r="AC70" s="805"/>
      <c r="AD70" s="805"/>
      <c r="AE70" s="805"/>
      <c r="AF70" s="805">
        <v>3</v>
      </c>
      <c r="AG70" s="805"/>
      <c r="AH70" s="805"/>
      <c r="AI70" s="805"/>
      <c r="AJ70" s="805"/>
      <c r="AK70" s="805" t="s">
        <v>319</v>
      </c>
      <c r="AL70" s="805"/>
      <c r="AM70" s="805"/>
      <c r="AN70" s="805"/>
      <c r="AO70" s="805"/>
      <c r="AP70" s="805" t="s">
        <v>319</v>
      </c>
      <c r="AQ70" s="805"/>
      <c r="AR70" s="805"/>
      <c r="AS70" s="805"/>
      <c r="AT70" s="805"/>
      <c r="AU70" s="805" t="s">
        <v>319</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7">
        <v>4</v>
      </c>
      <c r="B71" s="848" t="s">
        <v>352</v>
      </c>
      <c r="C71" s="849"/>
      <c r="D71" s="849"/>
      <c r="E71" s="849"/>
      <c r="F71" s="849"/>
      <c r="G71" s="849"/>
      <c r="H71" s="849"/>
      <c r="I71" s="849"/>
      <c r="J71" s="849"/>
      <c r="K71" s="849"/>
      <c r="L71" s="849"/>
      <c r="M71" s="849"/>
      <c r="N71" s="849"/>
      <c r="O71" s="849"/>
      <c r="P71" s="850"/>
      <c r="Q71" s="851">
        <v>127</v>
      </c>
      <c r="R71" s="805"/>
      <c r="S71" s="805"/>
      <c r="T71" s="805"/>
      <c r="U71" s="805"/>
      <c r="V71" s="805">
        <v>112</v>
      </c>
      <c r="W71" s="805"/>
      <c r="X71" s="805"/>
      <c r="Y71" s="805"/>
      <c r="Z71" s="805"/>
      <c r="AA71" s="805">
        <v>15</v>
      </c>
      <c r="AB71" s="805"/>
      <c r="AC71" s="805"/>
      <c r="AD71" s="805"/>
      <c r="AE71" s="805"/>
      <c r="AF71" s="805">
        <v>15</v>
      </c>
      <c r="AG71" s="805"/>
      <c r="AH71" s="805"/>
      <c r="AI71" s="805"/>
      <c r="AJ71" s="805"/>
      <c r="AK71" s="805">
        <v>48</v>
      </c>
      <c r="AL71" s="805"/>
      <c r="AM71" s="805"/>
      <c r="AN71" s="805"/>
      <c r="AO71" s="805"/>
      <c r="AP71" s="805" t="s">
        <v>319</v>
      </c>
      <c r="AQ71" s="805"/>
      <c r="AR71" s="805"/>
      <c r="AS71" s="805"/>
      <c r="AT71" s="805"/>
      <c r="AU71" s="805" t="s">
        <v>319</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7">
        <v>5</v>
      </c>
      <c r="B72" s="848" t="s">
        <v>353</v>
      </c>
      <c r="C72" s="849"/>
      <c r="D72" s="849"/>
      <c r="E72" s="849"/>
      <c r="F72" s="849"/>
      <c r="G72" s="849"/>
      <c r="H72" s="849"/>
      <c r="I72" s="849"/>
      <c r="J72" s="849"/>
      <c r="K72" s="849"/>
      <c r="L72" s="849"/>
      <c r="M72" s="849"/>
      <c r="N72" s="849"/>
      <c r="O72" s="849"/>
      <c r="P72" s="850"/>
      <c r="Q72" s="851">
        <v>6413</v>
      </c>
      <c r="R72" s="805"/>
      <c r="S72" s="805"/>
      <c r="T72" s="805"/>
      <c r="U72" s="805"/>
      <c r="V72" s="805">
        <v>6154</v>
      </c>
      <c r="W72" s="805"/>
      <c r="X72" s="805"/>
      <c r="Y72" s="805"/>
      <c r="Z72" s="805"/>
      <c r="AA72" s="805">
        <v>259</v>
      </c>
      <c r="AB72" s="805"/>
      <c r="AC72" s="805"/>
      <c r="AD72" s="805"/>
      <c r="AE72" s="805"/>
      <c r="AF72" s="805">
        <v>259</v>
      </c>
      <c r="AG72" s="805"/>
      <c r="AH72" s="805"/>
      <c r="AI72" s="805"/>
      <c r="AJ72" s="805"/>
      <c r="AK72" s="805" t="s">
        <v>319</v>
      </c>
      <c r="AL72" s="805"/>
      <c r="AM72" s="805"/>
      <c r="AN72" s="805"/>
      <c r="AO72" s="805"/>
      <c r="AP72" s="805" t="s">
        <v>319</v>
      </c>
      <c r="AQ72" s="805"/>
      <c r="AR72" s="805"/>
      <c r="AS72" s="805"/>
      <c r="AT72" s="805"/>
      <c r="AU72" s="805" t="s">
        <v>319</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7">
        <v>6</v>
      </c>
      <c r="B73" s="848" t="s">
        <v>354</v>
      </c>
      <c r="C73" s="849"/>
      <c r="D73" s="849"/>
      <c r="E73" s="849"/>
      <c r="F73" s="849"/>
      <c r="G73" s="849"/>
      <c r="H73" s="849"/>
      <c r="I73" s="849"/>
      <c r="J73" s="849"/>
      <c r="K73" s="849"/>
      <c r="L73" s="849"/>
      <c r="M73" s="849"/>
      <c r="N73" s="849"/>
      <c r="O73" s="849"/>
      <c r="P73" s="850"/>
      <c r="Q73" s="851">
        <v>13</v>
      </c>
      <c r="R73" s="805"/>
      <c r="S73" s="805"/>
      <c r="T73" s="805"/>
      <c r="U73" s="805"/>
      <c r="V73" s="805">
        <v>12</v>
      </c>
      <c r="W73" s="805"/>
      <c r="X73" s="805"/>
      <c r="Y73" s="805"/>
      <c r="Z73" s="805"/>
      <c r="AA73" s="805">
        <v>1</v>
      </c>
      <c r="AB73" s="805"/>
      <c r="AC73" s="805"/>
      <c r="AD73" s="805"/>
      <c r="AE73" s="805"/>
      <c r="AF73" s="805">
        <v>1</v>
      </c>
      <c r="AG73" s="805"/>
      <c r="AH73" s="805"/>
      <c r="AI73" s="805"/>
      <c r="AJ73" s="805"/>
      <c r="AK73" s="805" t="s">
        <v>319</v>
      </c>
      <c r="AL73" s="805"/>
      <c r="AM73" s="805"/>
      <c r="AN73" s="805"/>
      <c r="AO73" s="805"/>
      <c r="AP73" s="805" t="s">
        <v>319</v>
      </c>
      <c r="AQ73" s="805"/>
      <c r="AR73" s="805"/>
      <c r="AS73" s="805"/>
      <c r="AT73" s="805"/>
      <c r="AU73" s="805" t="s">
        <v>319</v>
      </c>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7">
        <v>7</v>
      </c>
      <c r="B74" s="848" t="s">
        <v>355</v>
      </c>
      <c r="C74" s="849"/>
      <c r="D74" s="849"/>
      <c r="E74" s="849"/>
      <c r="F74" s="849"/>
      <c r="G74" s="849"/>
      <c r="H74" s="849"/>
      <c r="I74" s="849"/>
      <c r="J74" s="849"/>
      <c r="K74" s="849"/>
      <c r="L74" s="849"/>
      <c r="M74" s="849"/>
      <c r="N74" s="849"/>
      <c r="O74" s="849"/>
      <c r="P74" s="850"/>
      <c r="Q74" s="851">
        <v>335</v>
      </c>
      <c r="R74" s="805"/>
      <c r="S74" s="805"/>
      <c r="T74" s="805"/>
      <c r="U74" s="805"/>
      <c r="V74" s="805">
        <v>181</v>
      </c>
      <c r="W74" s="805"/>
      <c r="X74" s="805"/>
      <c r="Y74" s="805"/>
      <c r="Z74" s="805"/>
      <c r="AA74" s="805">
        <v>154</v>
      </c>
      <c r="AB74" s="805"/>
      <c r="AC74" s="805"/>
      <c r="AD74" s="805"/>
      <c r="AE74" s="805"/>
      <c r="AF74" s="805">
        <v>154</v>
      </c>
      <c r="AG74" s="805"/>
      <c r="AH74" s="805"/>
      <c r="AI74" s="805"/>
      <c r="AJ74" s="805"/>
      <c r="AK74" s="805">
        <v>162</v>
      </c>
      <c r="AL74" s="805"/>
      <c r="AM74" s="805"/>
      <c r="AN74" s="805"/>
      <c r="AO74" s="805"/>
      <c r="AP74" s="805" t="s">
        <v>319</v>
      </c>
      <c r="AQ74" s="805"/>
      <c r="AR74" s="805"/>
      <c r="AS74" s="805"/>
      <c r="AT74" s="805"/>
      <c r="AU74" s="805" t="s">
        <v>319</v>
      </c>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7">
        <v>8</v>
      </c>
      <c r="B75" s="848" t="s">
        <v>356</v>
      </c>
      <c r="C75" s="849"/>
      <c r="D75" s="849"/>
      <c r="E75" s="849"/>
      <c r="F75" s="849"/>
      <c r="G75" s="849"/>
      <c r="H75" s="849"/>
      <c r="I75" s="849"/>
      <c r="J75" s="849"/>
      <c r="K75" s="849"/>
      <c r="L75" s="849"/>
      <c r="M75" s="849"/>
      <c r="N75" s="849"/>
      <c r="O75" s="849"/>
      <c r="P75" s="850"/>
      <c r="Q75" s="852">
        <v>166278</v>
      </c>
      <c r="R75" s="853"/>
      <c r="S75" s="853"/>
      <c r="T75" s="853"/>
      <c r="U75" s="809"/>
      <c r="V75" s="854">
        <v>162373</v>
      </c>
      <c r="W75" s="853"/>
      <c r="X75" s="853"/>
      <c r="Y75" s="853"/>
      <c r="Z75" s="809"/>
      <c r="AA75" s="854">
        <v>3905</v>
      </c>
      <c r="AB75" s="853"/>
      <c r="AC75" s="853"/>
      <c r="AD75" s="853"/>
      <c r="AE75" s="809"/>
      <c r="AF75" s="854">
        <v>3905</v>
      </c>
      <c r="AG75" s="853"/>
      <c r="AH75" s="853"/>
      <c r="AI75" s="853"/>
      <c r="AJ75" s="809"/>
      <c r="AK75" s="854">
        <v>1502</v>
      </c>
      <c r="AL75" s="853"/>
      <c r="AM75" s="853"/>
      <c r="AN75" s="853"/>
      <c r="AO75" s="809"/>
      <c r="AP75" s="805" t="s">
        <v>319</v>
      </c>
      <c r="AQ75" s="805"/>
      <c r="AR75" s="805"/>
      <c r="AS75" s="805"/>
      <c r="AT75" s="805"/>
      <c r="AU75" s="805" t="s">
        <v>319</v>
      </c>
      <c r="AV75" s="805"/>
      <c r="AW75" s="805"/>
      <c r="AX75" s="805"/>
      <c r="AY75" s="805"/>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7">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99" t="s">
        <v>325</v>
      </c>
      <c r="B88" s="764" t="s">
        <v>357</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7091</v>
      </c>
      <c r="AG88" s="819"/>
      <c r="AH88" s="819"/>
      <c r="AI88" s="819"/>
      <c r="AJ88" s="819"/>
      <c r="AK88" s="816"/>
      <c r="AL88" s="816"/>
      <c r="AM88" s="816"/>
      <c r="AN88" s="816"/>
      <c r="AO88" s="816"/>
      <c r="AP88" s="819">
        <v>19731</v>
      </c>
      <c r="AQ88" s="819"/>
      <c r="AR88" s="819"/>
      <c r="AS88" s="819"/>
      <c r="AT88" s="819"/>
      <c r="AU88" s="819">
        <v>3713</v>
      </c>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764" t="s">
        <v>358</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30</v>
      </c>
      <c r="CS102" s="827"/>
      <c r="CT102" s="827"/>
      <c r="CU102" s="827"/>
      <c r="CV102" s="866"/>
      <c r="CW102" s="865">
        <v>6</v>
      </c>
      <c r="CX102" s="827"/>
      <c r="CY102" s="827"/>
      <c r="CZ102" s="827"/>
      <c r="DA102" s="866"/>
      <c r="DB102" s="865" t="s">
        <v>319</v>
      </c>
      <c r="DC102" s="827"/>
      <c r="DD102" s="827"/>
      <c r="DE102" s="827"/>
      <c r="DF102" s="866"/>
      <c r="DG102" s="865" t="s">
        <v>319</v>
      </c>
      <c r="DH102" s="827"/>
      <c r="DI102" s="827"/>
      <c r="DJ102" s="827"/>
      <c r="DK102" s="866"/>
      <c r="DL102" s="865" t="s">
        <v>319</v>
      </c>
      <c r="DM102" s="827"/>
      <c r="DN102" s="827"/>
      <c r="DO102" s="827"/>
      <c r="DP102" s="866"/>
      <c r="DQ102" s="865" t="s">
        <v>319</v>
      </c>
      <c r="DR102" s="827"/>
      <c r="DS102" s="827"/>
      <c r="DT102" s="827"/>
      <c r="DU102" s="866"/>
      <c r="DV102" s="764"/>
      <c r="DW102" s="765"/>
      <c r="DX102" s="765"/>
      <c r="DY102" s="765"/>
      <c r="DZ102" s="88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359</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360</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363</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364</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365</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366</v>
      </c>
      <c r="AB109" s="868"/>
      <c r="AC109" s="868"/>
      <c r="AD109" s="868"/>
      <c r="AE109" s="869"/>
      <c r="AF109" s="867" t="s">
        <v>367</v>
      </c>
      <c r="AG109" s="868"/>
      <c r="AH109" s="868"/>
      <c r="AI109" s="868"/>
      <c r="AJ109" s="869"/>
      <c r="AK109" s="867" t="s">
        <v>237</v>
      </c>
      <c r="AL109" s="868"/>
      <c r="AM109" s="868"/>
      <c r="AN109" s="868"/>
      <c r="AO109" s="869"/>
      <c r="AP109" s="867" t="s">
        <v>368</v>
      </c>
      <c r="AQ109" s="868"/>
      <c r="AR109" s="868"/>
      <c r="AS109" s="868"/>
      <c r="AT109" s="870"/>
      <c r="AU109" s="887" t="s">
        <v>365</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366</v>
      </c>
      <c r="BR109" s="868"/>
      <c r="BS109" s="868"/>
      <c r="BT109" s="868"/>
      <c r="BU109" s="869"/>
      <c r="BV109" s="867" t="s">
        <v>367</v>
      </c>
      <c r="BW109" s="868"/>
      <c r="BX109" s="868"/>
      <c r="BY109" s="868"/>
      <c r="BZ109" s="869"/>
      <c r="CA109" s="867" t="s">
        <v>237</v>
      </c>
      <c r="CB109" s="868"/>
      <c r="CC109" s="868"/>
      <c r="CD109" s="868"/>
      <c r="CE109" s="869"/>
      <c r="CF109" s="888" t="s">
        <v>368</v>
      </c>
      <c r="CG109" s="888"/>
      <c r="CH109" s="888"/>
      <c r="CI109" s="888"/>
      <c r="CJ109" s="888"/>
      <c r="CK109" s="867" t="s">
        <v>369</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366</v>
      </c>
      <c r="DH109" s="868"/>
      <c r="DI109" s="868"/>
      <c r="DJ109" s="868"/>
      <c r="DK109" s="869"/>
      <c r="DL109" s="867" t="s">
        <v>367</v>
      </c>
      <c r="DM109" s="868"/>
      <c r="DN109" s="868"/>
      <c r="DO109" s="868"/>
      <c r="DP109" s="869"/>
      <c r="DQ109" s="867" t="s">
        <v>237</v>
      </c>
      <c r="DR109" s="868"/>
      <c r="DS109" s="868"/>
      <c r="DT109" s="868"/>
      <c r="DU109" s="869"/>
      <c r="DV109" s="867" t="s">
        <v>368</v>
      </c>
      <c r="DW109" s="868"/>
      <c r="DX109" s="868"/>
      <c r="DY109" s="868"/>
      <c r="DZ109" s="870"/>
    </row>
    <row r="110" spans="1:131" s="89" customFormat="1" ht="26.25" customHeight="1" x14ac:dyDescent="0.15">
      <c r="A110" s="871" t="s">
        <v>370</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1359800</v>
      </c>
      <c r="AB110" s="875"/>
      <c r="AC110" s="875"/>
      <c r="AD110" s="875"/>
      <c r="AE110" s="876"/>
      <c r="AF110" s="877">
        <v>1296616</v>
      </c>
      <c r="AG110" s="875"/>
      <c r="AH110" s="875"/>
      <c r="AI110" s="875"/>
      <c r="AJ110" s="876"/>
      <c r="AK110" s="877">
        <v>1303108</v>
      </c>
      <c r="AL110" s="875"/>
      <c r="AM110" s="875"/>
      <c r="AN110" s="875"/>
      <c r="AO110" s="876"/>
      <c r="AP110" s="878">
        <v>24.8</v>
      </c>
      <c r="AQ110" s="879"/>
      <c r="AR110" s="879"/>
      <c r="AS110" s="879"/>
      <c r="AT110" s="880"/>
      <c r="AU110" s="881" t="s">
        <v>371</v>
      </c>
      <c r="AV110" s="882"/>
      <c r="AW110" s="882"/>
      <c r="AX110" s="882"/>
      <c r="AY110" s="882"/>
      <c r="AZ110" s="904" t="s">
        <v>372</v>
      </c>
      <c r="BA110" s="872"/>
      <c r="BB110" s="872"/>
      <c r="BC110" s="872"/>
      <c r="BD110" s="872"/>
      <c r="BE110" s="872"/>
      <c r="BF110" s="872"/>
      <c r="BG110" s="872"/>
      <c r="BH110" s="872"/>
      <c r="BI110" s="872"/>
      <c r="BJ110" s="872"/>
      <c r="BK110" s="872"/>
      <c r="BL110" s="872"/>
      <c r="BM110" s="872"/>
      <c r="BN110" s="872"/>
      <c r="BO110" s="872"/>
      <c r="BP110" s="873"/>
      <c r="BQ110" s="905">
        <v>14596038</v>
      </c>
      <c r="BR110" s="906"/>
      <c r="BS110" s="906"/>
      <c r="BT110" s="906"/>
      <c r="BU110" s="906"/>
      <c r="BV110" s="906">
        <v>14967165</v>
      </c>
      <c r="BW110" s="906"/>
      <c r="BX110" s="906"/>
      <c r="BY110" s="906"/>
      <c r="BZ110" s="906"/>
      <c r="CA110" s="906">
        <v>15179302</v>
      </c>
      <c r="CB110" s="906"/>
      <c r="CC110" s="906"/>
      <c r="CD110" s="906"/>
      <c r="CE110" s="906"/>
      <c r="CF110" s="919">
        <v>288.8</v>
      </c>
      <c r="CG110" s="920"/>
      <c r="CH110" s="920"/>
      <c r="CI110" s="920"/>
      <c r="CJ110" s="920"/>
      <c r="CK110" s="921" t="s">
        <v>373</v>
      </c>
      <c r="CL110" s="922"/>
      <c r="CM110" s="904" t="s">
        <v>374</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62</v>
      </c>
      <c r="DH110" s="906"/>
      <c r="DI110" s="906"/>
      <c r="DJ110" s="906"/>
      <c r="DK110" s="906"/>
      <c r="DL110" s="906" t="s">
        <v>62</v>
      </c>
      <c r="DM110" s="906"/>
      <c r="DN110" s="906"/>
      <c r="DO110" s="906"/>
      <c r="DP110" s="906"/>
      <c r="DQ110" s="906" t="s">
        <v>62</v>
      </c>
      <c r="DR110" s="906"/>
      <c r="DS110" s="906"/>
      <c r="DT110" s="906"/>
      <c r="DU110" s="906"/>
      <c r="DV110" s="907" t="s">
        <v>62</v>
      </c>
      <c r="DW110" s="907"/>
      <c r="DX110" s="907"/>
      <c r="DY110" s="907"/>
      <c r="DZ110" s="908"/>
    </row>
    <row r="111" spans="1:131" s="89" customFormat="1" ht="26.25" customHeight="1" x14ac:dyDescent="0.15">
      <c r="A111" s="909" t="s">
        <v>375</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376</v>
      </c>
      <c r="BA111" s="898"/>
      <c r="BB111" s="898"/>
      <c r="BC111" s="898"/>
      <c r="BD111" s="898"/>
      <c r="BE111" s="898"/>
      <c r="BF111" s="898"/>
      <c r="BG111" s="898"/>
      <c r="BH111" s="898"/>
      <c r="BI111" s="898"/>
      <c r="BJ111" s="898"/>
      <c r="BK111" s="898"/>
      <c r="BL111" s="898"/>
      <c r="BM111" s="898"/>
      <c r="BN111" s="898"/>
      <c r="BO111" s="898"/>
      <c r="BP111" s="899"/>
      <c r="BQ111" s="900" t="s">
        <v>62</v>
      </c>
      <c r="BR111" s="901"/>
      <c r="BS111" s="901"/>
      <c r="BT111" s="901"/>
      <c r="BU111" s="901"/>
      <c r="BV111" s="901" t="s">
        <v>62</v>
      </c>
      <c r="BW111" s="901"/>
      <c r="BX111" s="901"/>
      <c r="BY111" s="901"/>
      <c r="BZ111" s="901"/>
      <c r="CA111" s="901" t="s">
        <v>62</v>
      </c>
      <c r="CB111" s="901"/>
      <c r="CC111" s="901"/>
      <c r="CD111" s="901"/>
      <c r="CE111" s="901"/>
      <c r="CF111" s="895" t="s">
        <v>62</v>
      </c>
      <c r="CG111" s="896"/>
      <c r="CH111" s="896"/>
      <c r="CI111" s="896"/>
      <c r="CJ111" s="896"/>
      <c r="CK111" s="923"/>
      <c r="CL111" s="924"/>
      <c r="CM111" s="897" t="s">
        <v>377</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x14ac:dyDescent="0.15">
      <c r="A112" s="927" t="s">
        <v>378</v>
      </c>
      <c r="B112" s="928"/>
      <c r="C112" s="898" t="s">
        <v>379</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380</v>
      </c>
      <c r="BA112" s="898"/>
      <c r="BB112" s="898"/>
      <c r="BC112" s="898"/>
      <c r="BD112" s="898"/>
      <c r="BE112" s="898"/>
      <c r="BF112" s="898"/>
      <c r="BG112" s="898"/>
      <c r="BH112" s="898"/>
      <c r="BI112" s="898"/>
      <c r="BJ112" s="898"/>
      <c r="BK112" s="898"/>
      <c r="BL112" s="898"/>
      <c r="BM112" s="898"/>
      <c r="BN112" s="898"/>
      <c r="BO112" s="898"/>
      <c r="BP112" s="899"/>
      <c r="BQ112" s="900">
        <v>2655441</v>
      </c>
      <c r="BR112" s="901"/>
      <c r="BS112" s="901"/>
      <c r="BT112" s="901"/>
      <c r="BU112" s="901"/>
      <c r="BV112" s="901">
        <v>2243696</v>
      </c>
      <c r="BW112" s="901"/>
      <c r="BX112" s="901"/>
      <c r="BY112" s="901"/>
      <c r="BZ112" s="901"/>
      <c r="CA112" s="901">
        <v>1896005</v>
      </c>
      <c r="CB112" s="901"/>
      <c r="CC112" s="901"/>
      <c r="CD112" s="901"/>
      <c r="CE112" s="901"/>
      <c r="CF112" s="895">
        <v>36.1</v>
      </c>
      <c r="CG112" s="896"/>
      <c r="CH112" s="896"/>
      <c r="CI112" s="896"/>
      <c r="CJ112" s="896"/>
      <c r="CK112" s="923"/>
      <c r="CL112" s="924"/>
      <c r="CM112" s="897" t="s">
        <v>381</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15">
      <c r="A113" s="929"/>
      <c r="B113" s="930"/>
      <c r="C113" s="898" t="s">
        <v>382</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326153</v>
      </c>
      <c r="AB113" s="913"/>
      <c r="AC113" s="913"/>
      <c r="AD113" s="913"/>
      <c r="AE113" s="914"/>
      <c r="AF113" s="915">
        <v>282475</v>
      </c>
      <c r="AG113" s="913"/>
      <c r="AH113" s="913"/>
      <c r="AI113" s="913"/>
      <c r="AJ113" s="914"/>
      <c r="AK113" s="915">
        <v>264642</v>
      </c>
      <c r="AL113" s="913"/>
      <c r="AM113" s="913"/>
      <c r="AN113" s="913"/>
      <c r="AO113" s="914"/>
      <c r="AP113" s="916">
        <v>5</v>
      </c>
      <c r="AQ113" s="917"/>
      <c r="AR113" s="917"/>
      <c r="AS113" s="917"/>
      <c r="AT113" s="918"/>
      <c r="AU113" s="883"/>
      <c r="AV113" s="884"/>
      <c r="AW113" s="884"/>
      <c r="AX113" s="884"/>
      <c r="AY113" s="884"/>
      <c r="AZ113" s="897" t="s">
        <v>383</v>
      </c>
      <c r="BA113" s="898"/>
      <c r="BB113" s="898"/>
      <c r="BC113" s="898"/>
      <c r="BD113" s="898"/>
      <c r="BE113" s="898"/>
      <c r="BF113" s="898"/>
      <c r="BG113" s="898"/>
      <c r="BH113" s="898"/>
      <c r="BI113" s="898"/>
      <c r="BJ113" s="898"/>
      <c r="BK113" s="898"/>
      <c r="BL113" s="898"/>
      <c r="BM113" s="898"/>
      <c r="BN113" s="898"/>
      <c r="BO113" s="898"/>
      <c r="BP113" s="899"/>
      <c r="BQ113" s="900">
        <v>4754410</v>
      </c>
      <c r="BR113" s="901"/>
      <c r="BS113" s="901"/>
      <c r="BT113" s="901"/>
      <c r="BU113" s="901"/>
      <c r="BV113" s="901">
        <v>4265000</v>
      </c>
      <c r="BW113" s="901"/>
      <c r="BX113" s="901"/>
      <c r="BY113" s="901"/>
      <c r="BZ113" s="901"/>
      <c r="CA113" s="901">
        <v>3713401</v>
      </c>
      <c r="CB113" s="901"/>
      <c r="CC113" s="901"/>
      <c r="CD113" s="901"/>
      <c r="CE113" s="901"/>
      <c r="CF113" s="895">
        <v>70.599999999999994</v>
      </c>
      <c r="CG113" s="896"/>
      <c r="CH113" s="896"/>
      <c r="CI113" s="896"/>
      <c r="CJ113" s="896"/>
      <c r="CK113" s="923"/>
      <c r="CL113" s="924"/>
      <c r="CM113" s="897" t="s">
        <v>384</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15">
      <c r="A114" s="929"/>
      <c r="B114" s="930"/>
      <c r="C114" s="898" t="s">
        <v>385</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603551</v>
      </c>
      <c r="AB114" s="934"/>
      <c r="AC114" s="934"/>
      <c r="AD114" s="934"/>
      <c r="AE114" s="935"/>
      <c r="AF114" s="936">
        <v>651478</v>
      </c>
      <c r="AG114" s="934"/>
      <c r="AH114" s="934"/>
      <c r="AI114" s="934"/>
      <c r="AJ114" s="935"/>
      <c r="AK114" s="936">
        <v>682606</v>
      </c>
      <c r="AL114" s="934"/>
      <c r="AM114" s="934"/>
      <c r="AN114" s="934"/>
      <c r="AO114" s="935"/>
      <c r="AP114" s="937">
        <v>13</v>
      </c>
      <c r="AQ114" s="938"/>
      <c r="AR114" s="938"/>
      <c r="AS114" s="938"/>
      <c r="AT114" s="939"/>
      <c r="AU114" s="883"/>
      <c r="AV114" s="884"/>
      <c r="AW114" s="884"/>
      <c r="AX114" s="884"/>
      <c r="AY114" s="884"/>
      <c r="AZ114" s="897" t="s">
        <v>386</v>
      </c>
      <c r="BA114" s="898"/>
      <c r="BB114" s="898"/>
      <c r="BC114" s="898"/>
      <c r="BD114" s="898"/>
      <c r="BE114" s="898"/>
      <c r="BF114" s="898"/>
      <c r="BG114" s="898"/>
      <c r="BH114" s="898"/>
      <c r="BI114" s="898"/>
      <c r="BJ114" s="898"/>
      <c r="BK114" s="898"/>
      <c r="BL114" s="898"/>
      <c r="BM114" s="898"/>
      <c r="BN114" s="898"/>
      <c r="BO114" s="898"/>
      <c r="BP114" s="899"/>
      <c r="BQ114" s="900">
        <v>1017556</v>
      </c>
      <c r="BR114" s="901"/>
      <c r="BS114" s="901"/>
      <c r="BT114" s="901"/>
      <c r="BU114" s="901"/>
      <c r="BV114" s="901">
        <v>1020441</v>
      </c>
      <c r="BW114" s="901"/>
      <c r="BX114" s="901"/>
      <c r="BY114" s="901"/>
      <c r="BZ114" s="901"/>
      <c r="CA114" s="901">
        <v>1014206</v>
      </c>
      <c r="CB114" s="901"/>
      <c r="CC114" s="901"/>
      <c r="CD114" s="901"/>
      <c r="CE114" s="901"/>
      <c r="CF114" s="895">
        <v>19.3</v>
      </c>
      <c r="CG114" s="896"/>
      <c r="CH114" s="896"/>
      <c r="CI114" s="896"/>
      <c r="CJ114" s="896"/>
      <c r="CK114" s="923"/>
      <c r="CL114" s="924"/>
      <c r="CM114" s="897" t="s">
        <v>387</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15">
      <c r="A115" s="929"/>
      <c r="B115" s="930"/>
      <c r="C115" s="898" t="s">
        <v>388</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t="s">
        <v>62</v>
      </c>
      <c r="AB115" s="913"/>
      <c r="AC115" s="913"/>
      <c r="AD115" s="913"/>
      <c r="AE115" s="914"/>
      <c r="AF115" s="915" t="s">
        <v>62</v>
      </c>
      <c r="AG115" s="913"/>
      <c r="AH115" s="913"/>
      <c r="AI115" s="913"/>
      <c r="AJ115" s="914"/>
      <c r="AK115" s="915" t="s">
        <v>62</v>
      </c>
      <c r="AL115" s="913"/>
      <c r="AM115" s="913"/>
      <c r="AN115" s="913"/>
      <c r="AO115" s="914"/>
      <c r="AP115" s="916" t="s">
        <v>62</v>
      </c>
      <c r="AQ115" s="917"/>
      <c r="AR115" s="917"/>
      <c r="AS115" s="917"/>
      <c r="AT115" s="918"/>
      <c r="AU115" s="883"/>
      <c r="AV115" s="884"/>
      <c r="AW115" s="884"/>
      <c r="AX115" s="884"/>
      <c r="AY115" s="884"/>
      <c r="AZ115" s="897" t="s">
        <v>389</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t="s">
        <v>62</v>
      </c>
      <c r="BW115" s="901"/>
      <c r="BX115" s="901"/>
      <c r="BY115" s="901"/>
      <c r="BZ115" s="901"/>
      <c r="CA115" s="901" t="s">
        <v>62</v>
      </c>
      <c r="CB115" s="901"/>
      <c r="CC115" s="901"/>
      <c r="CD115" s="901"/>
      <c r="CE115" s="901"/>
      <c r="CF115" s="895" t="s">
        <v>62</v>
      </c>
      <c r="CG115" s="896"/>
      <c r="CH115" s="896"/>
      <c r="CI115" s="896"/>
      <c r="CJ115" s="896"/>
      <c r="CK115" s="923"/>
      <c r="CL115" s="924"/>
      <c r="CM115" s="897" t="s">
        <v>390</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x14ac:dyDescent="0.15">
      <c r="A116" s="931"/>
      <c r="B116" s="932"/>
      <c r="C116" s="940" t="s">
        <v>391</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v>3267</v>
      </c>
      <c r="AB116" s="934"/>
      <c r="AC116" s="934"/>
      <c r="AD116" s="934"/>
      <c r="AE116" s="935"/>
      <c r="AF116" s="936">
        <v>1791</v>
      </c>
      <c r="AG116" s="934"/>
      <c r="AH116" s="934"/>
      <c r="AI116" s="934"/>
      <c r="AJ116" s="935"/>
      <c r="AK116" s="936">
        <v>3356</v>
      </c>
      <c r="AL116" s="934"/>
      <c r="AM116" s="934"/>
      <c r="AN116" s="934"/>
      <c r="AO116" s="935"/>
      <c r="AP116" s="937">
        <v>0.1</v>
      </c>
      <c r="AQ116" s="938"/>
      <c r="AR116" s="938"/>
      <c r="AS116" s="938"/>
      <c r="AT116" s="939"/>
      <c r="AU116" s="883"/>
      <c r="AV116" s="884"/>
      <c r="AW116" s="884"/>
      <c r="AX116" s="884"/>
      <c r="AY116" s="884"/>
      <c r="AZ116" s="942" t="s">
        <v>392</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393</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x14ac:dyDescent="0.15">
      <c r="A117" s="887" t="s">
        <v>118</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394</v>
      </c>
      <c r="Z117" s="869"/>
      <c r="AA117" s="953">
        <v>2292771</v>
      </c>
      <c r="AB117" s="954"/>
      <c r="AC117" s="954"/>
      <c r="AD117" s="954"/>
      <c r="AE117" s="955"/>
      <c r="AF117" s="956">
        <v>2232360</v>
      </c>
      <c r="AG117" s="954"/>
      <c r="AH117" s="954"/>
      <c r="AI117" s="954"/>
      <c r="AJ117" s="955"/>
      <c r="AK117" s="956">
        <v>2253712</v>
      </c>
      <c r="AL117" s="954"/>
      <c r="AM117" s="954"/>
      <c r="AN117" s="954"/>
      <c r="AO117" s="955"/>
      <c r="AP117" s="957"/>
      <c r="AQ117" s="958"/>
      <c r="AR117" s="958"/>
      <c r="AS117" s="958"/>
      <c r="AT117" s="959"/>
      <c r="AU117" s="883"/>
      <c r="AV117" s="884"/>
      <c r="AW117" s="884"/>
      <c r="AX117" s="884"/>
      <c r="AY117" s="884"/>
      <c r="AZ117" s="949" t="s">
        <v>395</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396</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15">
      <c r="A118" s="887" t="s">
        <v>369</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366</v>
      </c>
      <c r="AB118" s="868"/>
      <c r="AC118" s="868"/>
      <c r="AD118" s="868"/>
      <c r="AE118" s="869"/>
      <c r="AF118" s="867" t="s">
        <v>367</v>
      </c>
      <c r="AG118" s="868"/>
      <c r="AH118" s="868"/>
      <c r="AI118" s="868"/>
      <c r="AJ118" s="869"/>
      <c r="AK118" s="867" t="s">
        <v>237</v>
      </c>
      <c r="AL118" s="868"/>
      <c r="AM118" s="868"/>
      <c r="AN118" s="868"/>
      <c r="AO118" s="869"/>
      <c r="AP118" s="945" t="s">
        <v>368</v>
      </c>
      <c r="AQ118" s="946"/>
      <c r="AR118" s="946"/>
      <c r="AS118" s="946"/>
      <c r="AT118" s="947"/>
      <c r="AU118" s="883"/>
      <c r="AV118" s="884"/>
      <c r="AW118" s="884"/>
      <c r="AX118" s="884"/>
      <c r="AY118" s="884"/>
      <c r="AZ118" s="948" t="s">
        <v>397</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398</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15">
      <c r="A119" s="1032" t="s">
        <v>373</v>
      </c>
      <c r="B119" s="922"/>
      <c r="C119" s="904" t="s">
        <v>374</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62</v>
      </c>
      <c r="AB119" s="875"/>
      <c r="AC119" s="875"/>
      <c r="AD119" s="875"/>
      <c r="AE119" s="876"/>
      <c r="AF119" s="877" t="s">
        <v>62</v>
      </c>
      <c r="AG119" s="875"/>
      <c r="AH119" s="875"/>
      <c r="AI119" s="875"/>
      <c r="AJ119" s="876"/>
      <c r="AK119" s="877" t="s">
        <v>62</v>
      </c>
      <c r="AL119" s="875"/>
      <c r="AM119" s="875"/>
      <c r="AN119" s="875"/>
      <c r="AO119" s="876"/>
      <c r="AP119" s="878" t="s">
        <v>62</v>
      </c>
      <c r="AQ119" s="879"/>
      <c r="AR119" s="879"/>
      <c r="AS119" s="879"/>
      <c r="AT119" s="880"/>
      <c r="AU119" s="885"/>
      <c r="AV119" s="886"/>
      <c r="AW119" s="886"/>
      <c r="AX119" s="886"/>
      <c r="AY119" s="886"/>
      <c r="AZ119" s="110" t="s">
        <v>118</v>
      </c>
      <c r="BA119" s="110"/>
      <c r="BB119" s="110"/>
      <c r="BC119" s="110"/>
      <c r="BD119" s="110"/>
      <c r="BE119" s="110"/>
      <c r="BF119" s="110"/>
      <c r="BG119" s="110"/>
      <c r="BH119" s="110"/>
      <c r="BI119" s="110"/>
      <c r="BJ119" s="110"/>
      <c r="BK119" s="110"/>
      <c r="BL119" s="110"/>
      <c r="BM119" s="110"/>
      <c r="BN119" s="110"/>
      <c r="BO119" s="952" t="s">
        <v>399</v>
      </c>
      <c r="BP119" s="980"/>
      <c r="BQ119" s="974">
        <v>23023445</v>
      </c>
      <c r="BR119" s="975"/>
      <c r="BS119" s="975"/>
      <c r="BT119" s="975"/>
      <c r="BU119" s="975"/>
      <c r="BV119" s="975">
        <v>22496302</v>
      </c>
      <c r="BW119" s="975"/>
      <c r="BX119" s="975"/>
      <c r="BY119" s="975"/>
      <c r="BZ119" s="975"/>
      <c r="CA119" s="975">
        <v>21802914</v>
      </c>
      <c r="CB119" s="975"/>
      <c r="CC119" s="975"/>
      <c r="CD119" s="975"/>
      <c r="CE119" s="975"/>
      <c r="CF119" s="976"/>
      <c r="CG119" s="977"/>
      <c r="CH119" s="977"/>
      <c r="CI119" s="977"/>
      <c r="CJ119" s="978"/>
      <c r="CK119" s="925"/>
      <c r="CL119" s="926"/>
      <c r="CM119" s="948" t="s">
        <v>400</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62</v>
      </c>
      <c r="DH119" s="961"/>
      <c r="DI119" s="961"/>
      <c r="DJ119" s="961"/>
      <c r="DK119" s="962"/>
      <c r="DL119" s="960" t="s">
        <v>62</v>
      </c>
      <c r="DM119" s="961"/>
      <c r="DN119" s="961"/>
      <c r="DO119" s="961"/>
      <c r="DP119" s="962"/>
      <c r="DQ119" s="960" t="s">
        <v>62</v>
      </c>
      <c r="DR119" s="961"/>
      <c r="DS119" s="961"/>
      <c r="DT119" s="961"/>
      <c r="DU119" s="962"/>
      <c r="DV119" s="963" t="s">
        <v>62</v>
      </c>
      <c r="DW119" s="964"/>
      <c r="DX119" s="964"/>
      <c r="DY119" s="964"/>
      <c r="DZ119" s="965"/>
    </row>
    <row r="120" spans="1:130" s="89" customFormat="1" ht="26.25" customHeight="1" x14ac:dyDescent="0.15">
      <c r="A120" s="1033"/>
      <c r="B120" s="924"/>
      <c r="C120" s="897" t="s">
        <v>377</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401</v>
      </c>
      <c r="AV120" s="967"/>
      <c r="AW120" s="967"/>
      <c r="AX120" s="967"/>
      <c r="AY120" s="968"/>
      <c r="AZ120" s="904" t="s">
        <v>402</v>
      </c>
      <c r="BA120" s="872"/>
      <c r="BB120" s="872"/>
      <c r="BC120" s="872"/>
      <c r="BD120" s="872"/>
      <c r="BE120" s="872"/>
      <c r="BF120" s="872"/>
      <c r="BG120" s="872"/>
      <c r="BH120" s="872"/>
      <c r="BI120" s="872"/>
      <c r="BJ120" s="872"/>
      <c r="BK120" s="872"/>
      <c r="BL120" s="872"/>
      <c r="BM120" s="872"/>
      <c r="BN120" s="872"/>
      <c r="BO120" s="872"/>
      <c r="BP120" s="873"/>
      <c r="BQ120" s="905">
        <v>1054732</v>
      </c>
      <c r="BR120" s="906"/>
      <c r="BS120" s="906"/>
      <c r="BT120" s="906"/>
      <c r="BU120" s="906"/>
      <c r="BV120" s="906">
        <v>1175248</v>
      </c>
      <c r="BW120" s="906"/>
      <c r="BX120" s="906"/>
      <c r="BY120" s="906"/>
      <c r="BZ120" s="906"/>
      <c r="CA120" s="906">
        <v>816581</v>
      </c>
      <c r="CB120" s="906"/>
      <c r="CC120" s="906"/>
      <c r="CD120" s="906"/>
      <c r="CE120" s="906"/>
      <c r="CF120" s="919">
        <v>15.5</v>
      </c>
      <c r="CG120" s="920"/>
      <c r="CH120" s="920"/>
      <c r="CI120" s="920"/>
      <c r="CJ120" s="920"/>
      <c r="CK120" s="981" t="s">
        <v>403</v>
      </c>
      <c r="CL120" s="982"/>
      <c r="CM120" s="982"/>
      <c r="CN120" s="982"/>
      <c r="CO120" s="983"/>
      <c r="CP120" s="989" t="s">
        <v>342</v>
      </c>
      <c r="CQ120" s="990"/>
      <c r="CR120" s="990"/>
      <c r="CS120" s="990"/>
      <c r="CT120" s="990"/>
      <c r="CU120" s="990"/>
      <c r="CV120" s="990"/>
      <c r="CW120" s="990"/>
      <c r="CX120" s="990"/>
      <c r="CY120" s="990"/>
      <c r="CZ120" s="990"/>
      <c r="DA120" s="990"/>
      <c r="DB120" s="990"/>
      <c r="DC120" s="990"/>
      <c r="DD120" s="990"/>
      <c r="DE120" s="990"/>
      <c r="DF120" s="991"/>
      <c r="DG120" s="905" t="s">
        <v>62</v>
      </c>
      <c r="DH120" s="906"/>
      <c r="DI120" s="906"/>
      <c r="DJ120" s="906"/>
      <c r="DK120" s="906"/>
      <c r="DL120" s="906" t="s">
        <v>62</v>
      </c>
      <c r="DM120" s="906"/>
      <c r="DN120" s="906"/>
      <c r="DO120" s="906"/>
      <c r="DP120" s="906"/>
      <c r="DQ120" s="906">
        <v>1589536</v>
      </c>
      <c r="DR120" s="906"/>
      <c r="DS120" s="906"/>
      <c r="DT120" s="906"/>
      <c r="DU120" s="906"/>
      <c r="DV120" s="907">
        <v>30.2</v>
      </c>
      <c r="DW120" s="907"/>
      <c r="DX120" s="907"/>
      <c r="DY120" s="907"/>
      <c r="DZ120" s="908"/>
    </row>
    <row r="121" spans="1:130" s="89" customFormat="1" ht="26.25" customHeight="1" x14ac:dyDescent="0.15">
      <c r="A121" s="1033"/>
      <c r="B121" s="924"/>
      <c r="C121" s="949" t="s">
        <v>404</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405</v>
      </c>
      <c r="BA121" s="898"/>
      <c r="BB121" s="898"/>
      <c r="BC121" s="898"/>
      <c r="BD121" s="898"/>
      <c r="BE121" s="898"/>
      <c r="BF121" s="898"/>
      <c r="BG121" s="898"/>
      <c r="BH121" s="898"/>
      <c r="BI121" s="898"/>
      <c r="BJ121" s="898"/>
      <c r="BK121" s="898"/>
      <c r="BL121" s="898"/>
      <c r="BM121" s="898"/>
      <c r="BN121" s="898"/>
      <c r="BO121" s="898"/>
      <c r="BP121" s="899"/>
      <c r="BQ121" s="900">
        <v>294994</v>
      </c>
      <c r="BR121" s="901"/>
      <c r="BS121" s="901"/>
      <c r="BT121" s="901"/>
      <c r="BU121" s="901"/>
      <c r="BV121" s="901">
        <v>252306</v>
      </c>
      <c r="BW121" s="901"/>
      <c r="BX121" s="901"/>
      <c r="BY121" s="901"/>
      <c r="BZ121" s="901"/>
      <c r="CA121" s="901">
        <v>185455</v>
      </c>
      <c r="CB121" s="901"/>
      <c r="CC121" s="901"/>
      <c r="CD121" s="901"/>
      <c r="CE121" s="901"/>
      <c r="CF121" s="895">
        <v>3.5</v>
      </c>
      <c r="CG121" s="896"/>
      <c r="CH121" s="896"/>
      <c r="CI121" s="896"/>
      <c r="CJ121" s="896"/>
      <c r="CK121" s="984"/>
      <c r="CL121" s="985"/>
      <c r="CM121" s="985"/>
      <c r="CN121" s="985"/>
      <c r="CO121" s="986"/>
      <c r="CP121" s="994" t="s">
        <v>343</v>
      </c>
      <c r="CQ121" s="995"/>
      <c r="CR121" s="995"/>
      <c r="CS121" s="995"/>
      <c r="CT121" s="995"/>
      <c r="CU121" s="995"/>
      <c r="CV121" s="995"/>
      <c r="CW121" s="995"/>
      <c r="CX121" s="995"/>
      <c r="CY121" s="995"/>
      <c r="CZ121" s="995"/>
      <c r="DA121" s="995"/>
      <c r="DB121" s="995"/>
      <c r="DC121" s="995"/>
      <c r="DD121" s="995"/>
      <c r="DE121" s="995"/>
      <c r="DF121" s="996"/>
      <c r="DG121" s="900" t="s">
        <v>62</v>
      </c>
      <c r="DH121" s="901"/>
      <c r="DI121" s="901"/>
      <c r="DJ121" s="901"/>
      <c r="DK121" s="901"/>
      <c r="DL121" s="901" t="s">
        <v>62</v>
      </c>
      <c r="DM121" s="901"/>
      <c r="DN121" s="901"/>
      <c r="DO121" s="901"/>
      <c r="DP121" s="901"/>
      <c r="DQ121" s="901">
        <v>300301</v>
      </c>
      <c r="DR121" s="901"/>
      <c r="DS121" s="901"/>
      <c r="DT121" s="901"/>
      <c r="DU121" s="901"/>
      <c r="DV121" s="902">
        <v>5.7</v>
      </c>
      <c r="DW121" s="902"/>
      <c r="DX121" s="902"/>
      <c r="DY121" s="902"/>
      <c r="DZ121" s="903"/>
    </row>
    <row r="122" spans="1:130" s="89" customFormat="1" ht="26.25" customHeight="1" x14ac:dyDescent="0.15">
      <c r="A122" s="1033"/>
      <c r="B122" s="924"/>
      <c r="C122" s="897" t="s">
        <v>387</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406</v>
      </c>
      <c r="BA122" s="940"/>
      <c r="BB122" s="940"/>
      <c r="BC122" s="940"/>
      <c r="BD122" s="940"/>
      <c r="BE122" s="940"/>
      <c r="BF122" s="940"/>
      <c r="BG122" s="940"/>
      <c r="BH122" s="940"/>
      <c r="BI122" s="940"/>
      <c r="BJ122" s="940"/>
      <c r="BK122" s="940"/>
      <c r="BL122" s="940"/>
      <c r="BM122" s="940"/>
      <c r="BN122" s="940"/>
      <c r="BO122" s="940"/>
      <c r="BP122" s="941"/>
      <c r="BQ122" s="974">
        <v>14292337</v>
      </c>
      <c r="BR122" s="975"/>
      <c r="BS122" s="975"/>
      <c r="BT122" s="975"/>
      <c r="BU122" s="975"/>
      <c r="BV122" s="975">
        <v>14337701</v>
      </c>
      <c r="BW122" s="975"/>
      <c r="BX122" s="975"/>
      <c r="BY122" s="975"/>
      <c r="BZ122" s="975"/>
      <c r="CA122" s="975">
        <v>13569555</v>
      </c>
      <c r="CB122" s="975"/>
      <c r="CC122" s="975"/>
      <c r="CD122" s="975"/>
      <c r="CE122" s="975"/>
      <c r="CF122" s="992">
        <v>258.10000000000002</v>
      </c>
      <c r="CG122" s="993"/>
      <c r="CH122" s="993"/>
      <c r="CI122" s="993"/>
      <c r="CJ122" s="993"/>
      <c r="CK122" s="984"/>
      <c r="CL122" s="985"/>
      <c r="CM122" s="985"/>
      <c r="CN122" s="985"/>
      <c r="CO122" s="986"/>
      <c r="CP122" s="994" t="s">
        <v>340</v>
      </c>
      <c r="CQ122" s="995"/>
      <c r="CR122" s="995"/>
      <c r="CS122" s="995"/>
      <c r="CT122" s="995"/>
      <c r="CU122" s="995"/>
      <c r="CV122" s="995"/>
      <c r="CW122" s="995"/>
      <c r="CX122" s="995"/>
      <c r="CY122" s="995"/>
      <c r="CZ122" s="995"/>
      <c r="DA122" s="995"/>
      <c r="DB122" s="995"/>
      <c r="DC122" s="995"/>
      <c r="DD122" s="995"/>
      <c r="DE122" s="995"/>
      <c r="DF122" s="996"/>
      <c r="DG122" s="900">
        <v>1349</v>
      </c>
      <c r="DH122" s="901"/>
      <c r="DI122" s="901"/>
      <c r="DJ122" s="901"/>
      <c r="DK122" s="901"/>
      <c r="DL122" s="901">
        <v>6391</v>
      </c>
      <c r="DM122" s="901"/>
      <c r="DN122" s="901"/>
      <c r="DO122" s="901"/>
      <c r="DP122" s="901"/>
      <c r="DQ122" s="901">
        <v>6168</v>
      </c>
      <c r="DR122" s="901"/>
      <c r="DS122" s="901"/>
      <c r="DT122" s="901"/>
      <c r="DU122" s="901"/>
      <c r="DV122" s="902">
        <v>0.1</v>
      </c>
      <c r="DW122" s="902"/>
      <c r="DX122" s="902"/>
      <c r="DY122" s="902"/>
      <c r="DZ122" s="903"/>
    </row>
    <row r="123" spans="1:130" s="89" customFormat="1" ht="26.25" customHeight="1" x14ac:dyDescent="0.15">
      <c r="A123" s="1033"/>
      <c r="B123" s="924"/>
      <c r="C123" s="897" t="s">
        <v>393</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0" t="s">
        <v>118</v>
      </c>
      <c r="BA123" s="110"/>
      <c r="BB123" s="110"/>
      <c r="BC123" s="110"/>
      <c r="BD123" s="110"/>
      <c r="BE123" s="110"/>
      <c r="BF123" s="110"/>
      <c r="BG123" s="110"/>
      <c r="BH123" s="110"/>
      <c r="BI123" s="110"/>
      <c r="BJ123" s="110"/>
      <c r="BK123" s="110"/>
      <c r="BL123" s="110"/>
      <c r="BM123" s="110"/>
      <c r="BN123" s="110"/>
      <c r="BO123" s="952" t="s">
        <v>407</v>
      </c>
      <c r="BP123" s="980"/>
      <c r="BQ123" s="1039">
        <v>15642063</v>
      </c>
      <c r="BR123" s="1006"/>
      <c r="BS123" s="1006"/>
      <c r="BT123" s="1006"/>
      <c r="BU123" s="1006"/>
      <c r="BV123" s="1006">
        <v>15765255</v>
      </c>
      <c r="BW123" s="1006"/>
      <c r="BX123" s="1006"/>
      <c r="BY123" s="1006"/>
      <c r="BZ123" s="1006"/>
      <c r="CA123" s="1006">
        <v>14571591</v>
      </c>
      <c r="CB123" s="1006"/>
      <c r="CC123" s="1006"/>
      <c r="CD123" s="1006"/>
      <c r="CE123" s="1006"/>
      <c r="CF123" s="976"/>
      <c r="CG123" s="977"/>
      <c r="CH123" s="977"/>
      <c r="CI123" s="977"/>
      <c r="CJ123" s="978"/>
      <c r="CK123" s="984"/>
      <c r="CL123" s="985"/>
      <c r="CM123" s="985"/>
      <c r="CN123" s="985"/>
      <c r="CO123" s="986"/>
      <c r="CP123" s="994" t="s">
        <v>338</v>
      </c>
      <c r="CQ123" s="995"/>
      <c r="CR123" s="995"/>
      <c r="CS123" s="995"/>
      <c r="CT123" s="995"/>
      <c r="CU123" s="995"/>
      <c r="CV123" s="995"/>
      <c r="CW123" s="995"/>
      <c r="CX123" s="995"/>
      <c r="CY123" s="995"/>
      <c r="CZ123" s="995"/>
      <c r="DA123" s="995"/>
      <c r="DB123" s="995"/>
      <c r="DC123" s="995"/>
      <c r="DD123" s="995"/>
      <c r="DE123" s="995"/>
      <c r="DF123" s="996"/>
      <c r="DG123" s="933" t="s">
        <v>62</v>
      </c>
      <c r="DH123" s="934"/>
      <c r="DI123" s="934"/>
      <c r="DJ123" s="934"/>
      <c r="DK123" s="935"/>
      <c r="DL123" s="936" t="s">
        <v>62</v>
      </c>
      <c r="DM123" s="934"/>
      <c r="DN123" s="934"/>
      <c r="DO123" s="934"/>
      <c r="DP123" s="935"/>
      <c r="DQ123" s="936" t="s">
        <v>62</v>
      </c>
      <c r="DR123" s="934"/>
      <c r="DS123" s="934"/>
      <c r="DT123" s="934"/>
      <c r="DU123" s="935"/>
      <c r="DV123" s="937" t="s">
        <v>62</v>
      </c>
      <c r="DW123" s="938"/>
      <c r="DX123" s="938"/>
      <c r="DY123" s="938"/>
      <c r="DZ123" s="939"/>
    </row>
    <row r="124" spans="1:130" s="89" customFormat="1" ht="26.25" customHeight="1" thickBot="1" x14ac:dyDescent="0.2">
      <c r="A124" s="1033"/>
      <c r="B124" s="924"/>
      <c r="C124" s="897" t="s">
        <v>396</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35" t="s">
        <v>408</v>
      </c>
      <c r="AV124" s="1036"/>
      <c r="AW124" s="1036"/>
      <c r="AX124" s="1036"/>
      <c r="AY124" s="1036"/>
      <c r="AZ124" s="1036"/>
      <c r="BA124" s="1036"/>
      <c r="BB124" s="1036"/>
      <c r="BC124" s="1036"/>
      <c r="BD124" s="1036"/>
      <c r="BE124" s="1036"/>
      <c r="BF124" s="1036"/>
      <c r="BG124" s="1036"/>
      <c r="BH124" s="1036"/>
      <c r="BI124" s="1036"/>
      <c r="BJ124" s="1036"/>
      <c r="BK124" s="1036"/>
      <c r="BL124" s="1036"/>
      <c r="BM124" s="1036"/>
      <c r="BN124" s="1036"/>
      <c r="BO124" s="1036"/>
      <c r="BP124" s="1037"/>
      <c r="BQ124" s="1038">
        <v>143.4</v>
      </c>
      <c r="BR124" s="1002"/>
      <c r="BS124" s="1002"/>
      <c r="BT124" s="1002"/>
      <c r="BU124" s="1002"/>
      <c r="BV124" s="1002">
        <v>130.80000000000001</v>
      </c>
      <c r="BW124" s="1002"/>
      <c r="BX124" s="1002"/>
      <c r="BY124" s="1002"/>
      <c r="BZ124" s="1002"/>
      <c r="CA124" s="1002">
        <v>137.5</v>
      </c>
      <c r="CB124" s="1002"/>
      <c r="CC124" s="1002"/>
      <c r="CD124" s="1002"/>
      <c r="CE124" s="1002"/>
      <c r="CF124" s="1003"/>
      <c r="CG124" s="1004"/>
      <c r="CH124" s="1004"/>
      <c r="CI124" s="1004"/>
      <c r="CJ124" s="1005"/>
      <c r="CK124" s="987"/>
      <c r="CL124" s="987"/>
      <c r="CM124" s="987"/>
      <c r="CN124" s="987"/>
      <c r="CO124" s="988"/>
      <c r="CP124" s="994" t="s">
        <v>409</v>
      </c>
      <c r="CQ124" s="995"/>
      <c r="CR124" s="995"/>
      <c r="CS124" s="995"/>
      <c r="CT124" s="995"/>
      <c r="CU124" s="995"/>
      <c r="CV124" s="995"/>
      <c r="CW124" s="995"/>
      <c r="CX124" s="995"/>
      <c r="CY124" s="995"/>
      <c r="CZ124" s="995"/>
      <c r="DA124" s="995"/>
      <c r="DB124" s="995"/>
      <c r="DC124" s="995"/>
      <c r="DD124" s="995"/>
      <c r="DE124" s="995"/>
      <c r="DF124" s="996"/>
      <c r="DG124" s="979">
        <v>2654092</v>
      </c>
      <c r="DH124" s="961"/>
      <c r="DI124" s="961"/>
      <c r="DJ124" s="961"/>
      <c r="DK124" s="962"/>
      <c r="DL124" s="960">
        <v>2237305</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x14ac:dyDescent="0.15">
      <c r="A125" s="1033"/>
      <c r="B125" s="924"/>
      <c r="C125" s="897" t="s">
        <v>398</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410</v>
      </c>
      <c r="CL125" s="982"/>
      <c r="CM125" s="982"/>
      <c r="CN125" s="982"/>
      <c r="CO125" s="983"/>
      <c r="CP125" s="904" t="s">
        <v>411</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
      <c r="A126" s="1033"/>
      <c r="B126" s="924"/>
      <c r="C126" s="897" t="s">
        <v>400</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412</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15">
      <c r="A127" s="1034"/>
      <c r="B127" s="926"/>
      <c r="C127" s="948" t="s">
        <v>413</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62</v>
      </c>
      <c r="AB127" s="934"/>
      <c r="AC127" s="934"/>
      <c r="AD127" s="934"/>
      <c r="AE127" s="935"/>
      <c r="AF127" s="936" t="s">
        <v>62</v>
      </c>
      <c r="AG127" s="934"/>
      <c r="AH127" s="934"/>
      <c r="AI127" s="934"/>
      <c r="AJ127" s="935"/>
      <c r="AK127" s="936" t="s">
        <v>62</v>
      </c>
      <c r="AL127" s="934"/>
      <c r="AM127" s="934"/>
      <c r="AN127" s="934"/>
      <c r="AO127" s="935"/>
      <c r="AP127" s="937" t="s">
        <v>62</v>
      </c>
      <c r="AQ127" s="938"/>
      <c r="AR127" s="938"/>
      <c r="AS127" s="938"/>
      <c r="AT127" s="939"/>
      <c r="AU127" s="91"/>
      <c r="AV127" s="91"/>
      <c r="AW127" s="91"/>
      <c r="AX127" s="1007" t="s">
        <v>414</v>
      </c>
      <c r="AY127" s="1008"/>
      <c r="AZ127" s="1008"/>
      <c r="BA127" s="1008"/>
      <c r="BB127" s="1008"/>
      <c r="BC127" s="1008"/>
      <c r="BD127" s="1008"/>
      <c r="BE127" s="1009"/>
      <c r="BF127" s="1010" t="s">
        <v>415</v>
      </c>
      <c r="BG127" s="1008"/>
      <c r="BH127" s="1008"/>
      <c r="BI127" s="1008"/>
      <c r="BJ127" s="1008"/>
      <c r="BK127" s="1008"/>
      <c r="BL127" s="1009"/>
      <c r="BM127" s="1010" t="s">
        <v>416</v>
      </c>
      <c r="BN127" s="1008"/>
      <c r="BO127" s="1008"/>
      <c r="BP127" s="1008"/>
      <c r="BQ127" s="1008"/>
      <c r="BR127" s="1008"/>
      <c r="BS127" s="1009"/>
      <c r="BT127" s="1010" t="s">
        <v>417</v>
      </c>
      <c r="BU127" s="1008"/>
      <c r="BV127" s="1008"/>
      <c r="BW127" s="1008"/>
      <c r="BX127" s="1008"/>
      <c r="BY127" s="1008"/>
      <c r="BZ127" s="1031"/>
      <c r="CA127" s="91"/>
      <c r="CB127" s="91"/>
      <c r="CC127" s="91"/>
      <c r="CD127" s="114"/>
      <c r="CE127" s="114"/>
      <c r="CF127" s="114"/>
      <c r="CG127" s="91"/>
      <c r="CH127" s="91"/>
      <c r="CI127" s="91"/>
      <c r="CJ127" s="113"/>
      <c r="CK127" s="998"/>
      <c r="CL127" s="985"/>
      <c r="CM127" s="985"/>
      <c r="CN127" s="985"/>
      <c r="CO127" s="986"/>
      <c r="CP127" s="897" t="s">
        <v>418</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
      <c r="A128" s="1017" t="s">
        <v>419</v>
      </c>
      <c r="B128" s="1018"/>
      <c r="C128" s="1018"/>
      <c r="D128" s="1018"/>
      <c r="E128" s="1018"/>
      <c r="F128" s="1018"/>
      <c r="G128" s="1018"/>
      <c r="H128" s="1018"/>
      <c r="I128" s="1018"/>
      <c r="J128" s="1018"/>
      <c r="K128" s="1018"/>
      <c r="L128" s="1018"/>
      <c r="M128" s="1018"/>
      <c r="N128" s="1018"/>
      <c r="O128" s="1018"/>
      <c r="P128" s="1018"/>
      <c r="Q128" s="1018"/>
      <c r="R128" s="1018"/>
      <c r="S128" s="1018"/>
      <c r="T128" s="1018"/>
      <c r="U128" s="1018"/>
      <c r="V128" s="1018"/>
      <c r="W128" s="1019" t="s">
        <v>420</v>
      </c>
      <c r="X128" s="1019"/>
      <c r="Y128" s="1019"/>
      <c r="Z128" s="1020"/>
      <c r="AA128" s="1021">
        <v>28809</v>
      </c>
      <c r="AB128" s="1022"/>
      <c r="AC128" s="1022"/>
      <c r="AD128" s="1022"/>
      <c r="AE128" s="1023"/>
      <c r="AF128" s="1024">
        <v>29897</v>
      </c>
      <c r="AG128" s="1022"/>
      <c r="AH128" s="1022"/>
      <c r="AI128" s="1022"/>
      <c r="AJ128" s="1023"/>
      <c r="AK128" s="1024">
        <v>34876</v>
      </c>
      <c r="AL128" s="1022"/>
      <c r="AM128" s="1022"/>
      <c r="AN128" s="1022"/>
      <c r="AO128" s="1023"/>
      <c r="AP128" s="1025"/>
      <c r="AQ128" s="1026"/>
      <c r="AR128" s="1026"/>
      <c r="AS128" s="1026"/>
      <c r="AT128" s="1027"/>
      <c r="AU128" s="91"/>
      <c r="AV128" s="91"/>
      <c r="AW128" s="91"/>
      <c r="AX128" s="871" t="s">
        <v>421</v>
      </c>
      <c r="AY128" s="872"/>
      <c r="AZ128" s="872"/>
      <c r="BA128" s="872"/>
      <c r="BB128" s="872"/>
      <c r="BC128" s="872"/>
      <c r="BD128" s="872"/>
      <c r="BE128" s="873"/>
      <c r="BF128" s="1028" t="s">
        <v>62</v>
      </c>
      <c r="BG128" s="1029"/>
      <c r="BH128" s="1029"/>
      <c r="BI128" s="1029"/>
      <c r="BJ128" s="1029"/>
      <c r="BK128" s="1029"/>
      <c r="BL128" s="1030"/>
      <c r="BM128" s="1028">
        <v>14.1</v>
      </c>
      <c r="BN128" s="1029"/>
      <c r="BO128" s="1029"/>
      <c r="BP128" s="1029"/>
      <c r="BQ128" s="1029"/>
      <c r="BR128" s="1029"/>
      <c r="BS128" s="1030"/>
      <c r="BT128" s="1028">
        <v>20</v>
      </c>
      <c r="BU128" s="1029"/>
      <c r="BV128" s="1029"/>
      <c r="BW128" s="1029"/>
      <c r="BX128" s="1029"/>
      <c r="BY128" s="1029"/>
      <c r="BZ128" s="1051"/>
      <c r="CA128" s="114"/>
      <c r="CB128" s="114"/>
      <c r="CC128" s="114"/>
      <c r="CD128" s="114"/>
      <c r="CE128" s="114"/>
      <c r="CF128" s="114"/>
      <c r="CG128" s="91"/>
      <c r="CH128" s="91"/>
      <c r="CI128" s="91"/>
      <c r="CJ128" s="113"/>
      <c r="CK128" s="999"/>
      <c r="CL128" s="1000"/>
      <c r="CM128" s="1000"/>
      <c r="CN128" s="1000"/>
      <c r="CO128" s="1001"/>
      <c r="CP128" s="1011" t="s">
        <v>422</v>
      </c>
      <c r="CQ128" s="701"/>
      <c r="CR128" s="701"/>
      <c r="CS128" s="701"/>
      <c r="CT128" s="701"/>
      <c r="CU128" s="701"/>
      <c r="CV128" s="701"/>
      <c r="CW128" s="701"/>
      <c r="CX128" s="701"/>
      <c r="CY128" s="701"/>
      <c r="CZ128" s="701"/>
      <c r="DA128" s="701"/>
      <c r="DB128" s="701"/>
      <c r="DC128" s="701"/>
      <c r="DD128" s="701"/>
      <c r="DE128" s="701"/>
      <c r="DF128" s="1012"/>
      <c r="DG128" s="1013" t="s">
        <v>62</v>
      </c>
      <c r="DH128" s="1014"/>
      <c r="DI128" s="1014"/>
      <c r="DJ128" s="1014"/>
      <c r="DK128" s="1014"/>
      <c r="DL128" s="1014" t="s">
        <v>62</v>
      </c>
      <c r="DM128" s="1014"/>
      <c r="DN128" s="1014"/>
      <c r="DO128" s="1014"/>
      <c r="DP128" s="1014"/>
      <c r="DQ128" s="1014" t="s">
        <v>62</v>
      </c>
      <c r="DR128" s="1014"/>
      <c r="DS128" s="1014"/>
      <c r="DT128" s="1014"/>
      <c r="DU128" s="1014"/>
      <c r="DV128" s="1015" t="s">
        <v>62</v>
      </c>
      <c r="DW128" s="1015"/>
      <c r="DX128" s="1015"/>
      <c r="DY128" s="1015"/>
      <c r="DZ128" s="1016"/>
    </row>
    <row r="129" spans="1:131" s="89" customFormat="1" ht="26.25" customHeight="1" x14ac:dyDescent="0.15">
      <c r="A129" s="909" t="s">
        <v>42</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423</v>
      </c>
      <c r="X129" s="1046"/>
      <c r="Y129" s="1046"/>
      <c r="Z129" s="1047"/>
      <c r="AA129" s="933">
        <v>6694720</v>
      </c>
      <c r="AB129" s="934"/>
      <c r="AC129" s="934"/>
      <c r="AD129" s="934"/>
      <c r="AE129" s="935"/>
      <c r="AF129" s="936">
        <v>6710792</v>
      </c>
      <c r="AG129" s="934"/>
      <c r="AH129" s="934"/>
      <c r="AI129" s="934"/>
      <c r="AJ129" s="935"/>
      <c r="AK129" s="936">
        <v>6854644</v>
      </c>
      <c r="AL129" s="934"/>
      <c r="AM129" s="934"/>
      <c r="AN129" s="934"/>
      <c r="AO129" s="935"/>
      <c r="AP129" s="1048"/>
      <c r="AQ129" s="1049"/>
      <c r="AR129" s="1049"/>
      <c r="AS129" s="1049"/>
      <c r="AT129" s="1050"/>
      <c r="AU129" s="92"/>
      <c r="AV129" s="92"/>
      <c r="AW129" s="92"/>
      <c r="AX129" s="1040" t="s">
        <v>424</v>
      </c>
      <c r="AY129" s="898"/>
      <c r="AZ129" s="898"/>
      <c r="BA129" s="898"/>
      <c r="BB129" s="898"/>
      <c r="BC129" s="898"/>
      <c r="BD129" s="898"/>
      <c r="BE129" s="899"/>
      <c r="BF129" s="1041" t="s">
        <v>62</v>
      </c>
      <c r="BG129" s="1042"/>
      <c r="BH129" s="1042"/>
      <c r="BI129" s="1042"/>
      <c r="BJ129" s="1042"/>
      <c r="BK129" s="1042"/>
      <c r="BL129" s="1043"/>
      <c r="BM129" s="1041">
        <v>19.100000000000001</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425</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426</v>
      </c>
      <c r="X130" s="1046"/>
      <c r="Y130" s="1046"/>
      <c r="Z130" s="1047"/>
      <c r="AA130" s="933">
        <v>1549446</v>
      </c>
      <c r="AB130" s="934"/>
      <c r="AC130" s="934"/>
      <c r="AD130" s="934"/>
      <c r="AE130" s="935"/>
      <c r="AF130" s="936">
        <v>1566100</v>
      </c>
      <c r="AG130" s="934"/>
      <c r="AH130" s="934"/>
      <c r="AI130" s="934"/>
      <c r="AJ130" s="935"/>
      <c r="AK130" s="936">
        <v>1597843</v>
      </c>
      <c r="AL130" s="934"/>
      <c r="AM130" s="934"/>
      <c r="AN130" s="934"/>
      <c r="AO130" s="935"/>
      <c r="AP130" s="1048"/>
      <c r="AQ130" s="1049"/>
      <c r="AR130" s="1049"/>
      <c r="AS130" s="1049"/>
      <c r="AT130" s="1050"/>
      <c r="AU130" s="92"/>
      <c r="AV130" s="92"/>
      <c r="AW130" s="92"/>
      <c r="AX130" s="1040" t="s">
        <v>427</v>
      </c>
      <c r="AY130" s="898"/>
      <c r="AZ130" s="898"/>
      <c r="BA130" s="898"/>
      <c r="BB130" s="898"/>
      <c r="BC130" s="898"/>
      <c r="BD130" s="898"/>
      <c r="BE130" s="899"/>
      <c r="BF130" s="1076">
        <v>12.6</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428</v>
      </c>
      <c r="X131" s="1083"/>
      <c r="Y131" s="1083"/>
      <c r="Z131" s="1084"/>
      <c r="AA131" s="979">
        <v>5145274</v>
      </c>
      <c r="AB131" s="961"/>
      <c r="AC131" s="961"/>
      <c r="AD131" s="961"/>
      <c r="AE131" s="962"/>
      <c r="AF131" s="960">
        <v>5144692</v>
      </c>
      <c r="AG131" s="961"/>
      <c r="AH131" s="961"/>
      <c r="AI131" s="961"/>
      <c r="AJ131" s="962"/>
      <c r="AK131" s="960">
        <v>5256801</v>
      </c>
      <c r="AL131" s="961"/>
      <c r="AM131" s="961"/>
      <c r="AN131" s="961"/>
      <c r="AO131" s="962"/>
      <c r="AP131" s="1085"/>
      <c r="AQ131" s="1086"/>
      <c r="AR131" s="1086"/>
      <c r="AS131" s="1086"/>
      <c r="AT131" s="1087"/>
      <c r="AU131" s="92"/>
      <c r="AV131" s="92"/>
      <c r="AW131" s="92"/>
      <c r="AX131" s="1058" t="s">
        <v>429</v>
      </c>
      <c r="AY131" s="701"/>
      <c r="AZ131" s="701"/>
      <c r="BA131" s="701"/>
      <c r="BB131" s="701"/>
      <c r="BC131" s="701"/>
      <c r="BD131" s="701"/>
      <c r="BE131" s="1012"/>
      <c r="BF131" s="1059">
        <v>137.5</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430</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431</v>
      </c>
      <c r="W132" s="1069"/>
      <c r="X132" s="1069"/>
      <c r="Y132" s="1069"/>
      <c r="Z132" s="1070"/>
      <c r="AA132" s="1071">
        <v>13.886840619999999</v>
      </c>
      <c r="AB132" s="1072"/>
      <c r="AC132" s="1072"/>
      <c r="AD132" s="1072"/>
      <c r="AE132" s="1073"/>
      <c r="AF132" s="1074">
        <v>12.3693119</v>
      </c>
      <c r="AG132" s="1072"/>
      <c r="AH132" s="1072"/>
      <c r="AI132" s="1072"/>
      <c r="AJ132" s="1073"/>
      <c r="AK132" s="1074">
        <v>11.813135020000001</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432</v>
      </c>
      <c r="W133" s="1052"/>
      <c r="X133" s="1052"/>
      <c r="Y133" s="1052"/>
      <c r="Z133" s="1053"/>
      <c r="AA133" s="1054">
        <v>12.6</v>
      </c>
      <c r="AB133" s="1055"/>
      <c r="AC133" s="1055"/>
      <c r="AD133" s="1055"/>
      <c r="AE133" s="1056"/>
      <c r="AF133" s="1054">
        <v>12.7</v>
      </c>
      <c r="AG133" s="1055"/>
      <c r="AH133" s="1055"/>
      <c r="AI133" s="1055"/>
      <c r="AJ133" s="1056"/>
      <c r="AK133" s="1054">
        <v>12.6</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zp76XBgVAk+aN4SIjIC6d2Lk0lEBfqwXx9b7ZmmqKEFWUm6WIcuf4Xky0DSnjXxU+EjjyYAuIsasPwH1XUP2wg==" saltValue="1XaeCnxACpEoen1xk3w6u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2704E-79AE-4EC5-BD27-FFBC32BACAD4}">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jYlvLfHUqhd9RcH4wD66Kq2fWfLFqu6l+LB5iqc7zyLoIX8Wr03Iu4ThPEvfPwweNQQCU9FlGAfeqjT/nXLQyQ==" saltValue="liQqAKpe30P5ETNu1+syk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287AE-492A-4C28-A58C-DB4CE5AE9FDB}">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UuYC7V37ehfrGGfpCknwczf2gWCniJfasOArlKVWWHNHt/Bz9hZAkH1apViZgs5faJcOohv13UJrINLh4JXnw==" saltValue="hqjQrRgtmYfrO4Wmy3rHb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70B03-A20E-4115-A0AD-6E044DD72C2E}">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434</v>
      </c>
      <c r="AL6" s="118"/>
      <c r="AM6" s="118"/>
      <c r="AN6" s="118"/>
    </row>
    <row r="7" spans="1:46" ht="13.5" customHeight="1" x14ac:dyDescent="0.15">
      <c r="A7" s="10"/>
      <c r="AK7" s="119"/>
      <c r="AL7" s="120"/>
      <c r="AM7" s="120"/>
      <c r="AN7" s="121"/>
      <c r="AO7" s="1089" t="s">
        <v>435</v>
      </c>
      <c r="AP7" s="122"/>
      <c r="AQ7" s="123" t="s">
        <v>436</v>
      </c>
      <c r="AR7" s="124"/>
    </row>
    <row r="8" spans="1:46" x14ac:dyDescent="0.15">
      <c r="A8" s="10"/>
      <c r="AK8" s="125"/>
      <c r="AL8" s="126"/>
      <c r="AM8" s="126"/>
      <c r="AN8" s="127"/>
      <c r="AO8" s="1090"/>
      <c r="AP8" s="128" t="s">
        <v>437</v>
      </c>
      <c r="AQ8" s="129" t="s">
        <v>438</v>
      </c>
      <c r="AR8" s="130" t="s">
        <v>439</v>
      </c>
    </row>
    <row r="9" spans="1:46" x14ac:dyDescent="0.15">
      <c r="A9" s="10"/>
      <c r="AK9" s="1091" t="s">
        <v>440</v>
      </c>
      <c r="AL9" s="1092"/>
      <c r="AM9" s="1092"/>
      <c r="AN9" s="1093"/>
      <c r="AO9" s="131">
        <v>1759762</v>
      </c>
      <c r="AP9" s="131">
        <v>131473</v>
      </c>
      <c r="AQ9" s="132">
        <v>118131</v>
      </c>
      <c r="AR9" s="133">
        <v>11.3</v>
      </c>
    </row>
    <row r="10" spans="1:46" ht="13.5" customHeight="1" x14ac:dyDescent="0.15">
      <c r="A10" s="10"/>
      <c r="AK10" s="1091" t="s">
        <v>441</v>
      </c>
      <c r="AL10" s="1092"/>
      <c r="AM10" s="1092"/>
      <c r="AN10" s="1093"/>
      <c r="AO10" s="134">
        <v>242731</v>
      </c>
      <c r="AP10" s="134">
        <v>18135</v>
      </c>
      <c r="AQ10" s="135">
        <v>19338</v>
      </c>
      <c r="AR10" s="136">
        <v>-6.2</v>
      </c>
    </row>
    <row r="11" spans="1:46" ht="13.5" customHeight="1" x14ac:dyDescent="0.15">
      <c r="A11" s="10"/>
      <c r="AK11" s="1091" t="s">
        <v>442</v>
      </c>
      <c r="AL11" s="1092"/>
      <c r="AM11" s="1092"/>
      <c r="AN11" s="1093"/>
      <c r="AO11" s="134" t="s">
        <v>443</v>
      </c>
      <c r="AP11" s="134" t="s">
        <v>443</v>
      </c>
      <c r="AQ11" s="135">
        <v>1486</v>
      </c>
      <c r="AR11" s="136" t="s">
        <v>443</v>
      </c>
    </row>
    <row r="12" spans="1:46" ht="13.5" customHeight="1" x14ac:dyDescent="0.15">
      <c r="A12" s="10"/>
      <c r="AK12" s="1091" t="s">
        <v>444</v>
      </c>
      <c r="AL12" s="1092"/>
      <c r="AM12" s="1092"/>
      <c r="AN12" s="1093"/>
      <c r="AO12" s="134" t="s">
        <v>443</v>
      </c>
      <c r="AP12" s="134" t="s">
        <v>443</v>
      </c>
      <c r="AQ12" s="135" t="s">
        <v>443</v>
      </c>
      <c r="AR12" s="136" t="s">
        <v>443</v>
      </c>
    </row>
    <row r="13" spans="1:46" ht="13.5" customHeight="1" x14ac:dyDescent="0.15">
      <c r="A13" s="10"/>
      <c r="AK13" s="1091" t="s">
        <v>445</v>
      </c>
      <c r="AL13" s="1092"/>
      <c r="AM13" s="1092"/>
      <c r="AN13" s="1093"/>
      <c r="AO13" s="134">
        <v>53275</v>
      </c>
      <c r="AP13" s="134">
        <v>3980</v>
      </c>
      <c r="AQ13" s="135">
        <v>4880</v>
      </c>
      <c r="AR13" s="136">
        <v>-18.399999999999999</v>
      </c>
    </row>
    <row r="14" spans="1:46" ht="13.5" customHeight="1" x14ac:dyDescent="0.15">
      <c r="A14" s="10"/>
      <c r="AK14" s="1091" t="s">
        <v>446</v>
      </c>
      <c r="AL14" s="1092"/>
      <c r="AM14" s="1092"/>
      <c r="AN14" s="1093"/>
      <c r="AO14" s="134">
        <v>11774</v>
      </c>
      <c r="AP14" s="134">
        <v>880</v>
      </c>
      <c r="AQ14" s="135">
        <v>1912</v>
      </c>
      <c r="AR14" s="136">
        <v>-54</v>
      </c>
    </row>
    <row r="15" spans="1:46" ht="13.5" customHeight="1" x14ac:dyDescent="0.15">
      <c r="A15" s="10"/>
      <c r="AK15" s="1094" t="s">
        <v>447</v>
      </c>
      <c r="AL15" s="1095"/>
      <c r="AM15" s="1095"/>
      <c r="AN15" s="1096"/>
      <c r="AO15" s="134">
        <v>-117382</v>
      </c>
      <c r="AP15" s="134">
        <v>-8770</v>
      </c>
      <c r="AQ15" s="135">
        <v>-7094</v>
      </c>
      <c r="AR15" s="136">
        <v>23.6</v>
      </c>
    </row>
    <row r="16" spans="1:46" x14ac:dyDescent="0.15">
      <c r="A16" s="10"/>
      <c r="AK16" s="1094" t="s">
        <v>118</v>
      </c>
      <c r="AL16" s="1095"/>
      <c r="AM16" s="1095"/>
      <c r="AN16" s="1096"/>
      <c r="AO16" s="134">
        <v>1950160</v>
      </c>
      <c r="AP16" s="134">
        <v>145697</v>
      </c>
      <c r="AQ16" s="135">
        <v>138653</v>
      </c>
      <c r="AR16" s="136">
        <v>5.0999999999999996</v>
      </c>
    </row>
    <row r="17" spans="1:46" x14ac:dyDescent="0.15">
      <c r="A17" s="10"/>
    </row>
    <row r="18" spans="1:46" x14ac:dyDescent="0.15">
      <c r="A18" s="10"/>
      <c r="AQ18" s="137"/>
      <c r="AR18" s="137"/>
    </row>
    <row r="19" spans="1:46" x14ac:dyDescent="0.15">
      <c r="A19" s="10"/>
      <c r="AK19" s="3" t="s">
        <v>448</v>
      </c>
    </row>
    <row r="20" spans="1:46" x14ac:dyDescent="0.15">
      <c r="A20" s="10"/>
      <c r="AK20" s="138"/>
      <c r="AL20" s="139"/>
      <c r="AM20" s="139"/>
      <c r="AN20" s="140"/>
      <c r="AO20" s="141" t="s">
        <v>449</v>
      </c>
      <c r="AP20" s="142" t="s">
        <v>450</v>
      </c>
      <c r="AQ20" s="143" t="s">
        <v>451</v>
      </c>
      <c r="AR20" s="144"/>
    </row>
    <row r="21" spans="1:46" s="118" customFormat="1" x14ac:dyDescent="0.15">
      <c r="A21" s="145"/>
      <c r="AK21" s="1097" t="s">
        <v>452</v>
      </c>
      <c r="AL21" s="1098"/>
      <c r="AM21" s="1098"/>
      <c r="AN21" s="1099"/>
      <c r="AO21" s="146">
        <v>13.07</v>
      </c>
      <c r="AP21" s="147">
        <v>11.03</v>
      </c>
      <c r="AQ21" s="148">
        <v>2.04</v>
      </c>
      <c r="AS21" s="149"/>
      <c r="AT21" s="145"/>
    </row>
    <row r="22" spans="1:46" s="118" customFormat="1" x14ac:dyDescent="0.15">
      <c r="A22" s="145"/>
      <c r="AK22" s="1097" t="s">
        <v>453</v>
      </c>
      <c r="AL22" s="1098"/>
      <c r="AM22" s="1098"/>
      <c r="AN22" s="1099"/>
      <c r="AO22" s="150">
        <v>97.9</v>
      </c>
      <c r="AP22" s="151">
        <v>96.9</v>
      </c>
      <c r="AQ22" s="152">
        <v>1</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454</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455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456</v>
      </c>
      <c r="AL29" s="118"/>
      <c r="AM29" s="118"/>
      <c r="AN29" s="118"/>
      <c r="AS29" s="159"/>
    </row>
    <row r="30" spans="1:46" ht="13.5" customHeight="1" x14ac:dyDescent="0.15">
      <c r="A30" s="10"/>
      <c r="AK30" s="119"/>
      <c r="AL30" s="120"/>
      <c r="AM30" s="120"/>
      <c r="AN30" s="121"/>
      <c r="AO30" s="1089" t="s">
        <v>435</v>
      </c>
      <c r="AP30" s="122"/>
      <c r="AQ30" s="123" t="s">
        <v>436</v>
      </c>
      <c r="AR30" s="124"/>
    </row>
    <row r="31" spans="1:46" x14ac:dyDescent="0.15">
      <c r="A31" s="10"/>
      <c r="AK31" s="125"/>
      <c r="AL31" s="126"/>
      <c r="AM31" s="126"/>
      <c r="AN31" s="127"/>
      <c r="AO31" s="1090"/>
      <c r="AP31" s="128" t="s">
        <v>437</v>
      </c>
      <c r="AQ31" s="129" t="s">
        <v>438</v>
      </c>
      <c r="AR31" s="130" t="s">
        <v>439</v>
      </c>
    </row>
    <row r="32" spans="1:46" ht="27" customHeight="1" x14ac:dyDescent="0.15">
      <c r="A32" s="10"/>
      <c r="AK32" s="1105" t="s">
        <v>457</v>
      </c>
      <c r="AL32" s="1106"/>
      <c r="AM32" s="1106"/>
      <c r="AN32" s="1107"/>
      <c r="AO32" s="160">
        <v>1303108</v>
      </c>
      <c r="AP32" s="160">
        <v>97356</v>
      </c>
      <c r="AQ32" s="161">
        <v>59716</v>
      </c>
      <c r="AR32" s="162">
        <v>63</v>
      </c>
    </row>
    <row r="33" spans="1:46" ht="13.5" customHeight="1" x14ac:dyDescent="0.15">
      <c r="A33" s="10"/>
      <c r="AK33" s="1105" t="s">
        <v>458</v>
      </c>
      <c r="AL33" s="1106"/>
      <c r="AM33" s="1106"/>
      <c r="AN33" s="1107"/>
      <c r="AO33" s="160" t="s">
        <v>443</v>
      </c>
      <c r="AP33" s="160" t="s">
        <v>443</v>
      </c>
      <c r="AQ33" s="161" t="s">
        <v>443</v>
      </c>
      <c r="AR33" s="162" t="s">
        <v>443</v>
      </c>
    </row>
    <row r="34" spans="1:46" ht="27" customHeight="1" x14ac:dyDescent="0.15">
      <c r="A34" s="10"/>
      <c r="AK34" s="1105" t="s">
        <v>459</v>
      </c>
      <c r="AL34" s="1106"/>
      <c r="AM34" s="1106"/>
      <c r="AN34" s="1107"/>
      <c r="AO34" s="160" t="s">
        <v>443</v>
      </c>
      <c r="AP34" s="160" t="s">
        <v>443</v>
      </c>
      <c r="AQ34" s="161" t="s">
        <v>443</v>
      </c>
      <c r="AR34" s="162" t="s">
        <v>443</v>
      </c>
    </row>
    <row r="35" spans="1:46" ht="27" customHeight="1" x14ac:dyDescent="0.15">
      <c r="A35" s="10"/>
      <c r="AK35" s="1105" t="s">
        <v>460</v>
      </c>
      <c r="AL35" s="1106"/>
      <c r="AM35" s="1106"/>
      <c r="AN35" s="1107"/>
      <c r="AO35" s="160">
        <v>264642</v>
      </c>
      <c r="AP35" s="160">
        <v>19772</v>
      </c>
      <c r="AQ35" s="161">
        <v>21226</v>
      </c>
      <c r="AR35" s="162">
        <v>-6.9</v>
      </c>
    </row>
    <row r="36" spans="1:46" ht="27" customHeight="1" x14ac:dyDescent="0.15">
      <c r="A36" s="10"/>
      <c r="AK36" s="1105" t="s">
        <v>461</v>
      </c>
      <c r="AL36" s="1106"/>
      <c r="AM36" s="1106"/>
      <c r="AN36" s="1107"/>
      <c r="AO36" s="160">
        <v>682606</v>
      </c>
      <c r="AP36" s="160">
        <v>50998</v>
      </c>
      <c r="AQ36" s="161">
        <v>5622</v>
      </c>
      <c r="AR36" s="162">
        <v>807.1</v>
      </c>
    </row>
    <row r="37" spans="1:46" ht="13.5" customHeight="1" x14ac:dyDescent="0.15">
      <c r="A37" s="10"/>
      <c r="AK37" s="1105" t="s">
        <v>462</v>
      </c>
      <c r="AL37" s="1106"/>
      <c r="AM37" s="1106"/>
      <c r="AN37" s="1107"/>
      <c r="AO37" s="160" t="s">
        <v>443</v>
      </c>
      <c r="AP37" s="160" t="s">
        <v>443</v>
      </c>
      <c r="AQ37" s="161">
        <v>447</v>
      </c>
      <c r="AR37" s="162" t="s">
        <v>443</v>
      </c>
    </row>
    <row r="38" spans="1:46" ht="27" customHeight="1" x14ac:dyDescent="0.15">
      <c r="A38" s="10"/>
      <c r="AK38" s="1108" t="s">
        <v>463</v>
      </c>
      <c r="AL38" s="1109"/>
      <c r="AM38" s="1109"/>
      <c r="AN38" s="1110"/>
      <c r="AO38" s="163">
        <v>3356</v>
      </c>
      <c r="AP38" s="163">
        <v>251</v>
      </c>
      <c r="AQ38" s="164">
        <v>23</v>
      </c>
      <c r="AR38" s="152">
        <v>991.3</v>
      </c>
      <c r="AS38" s="159"/>
    </row>
    <row r="39" spans="1:46" x14ac:dyDescent="0.15">
      <c r="A39" s="10"/>
      <c r="AK39" s="1108" t="s">
        <v>464</v>
      </c>
      <c r="AL39" s="1109"/>
      <c r="AM39" s="1109"/>
      <c r="AN39" s="1110"/>
      <c r="AO39" s="160">
        <v>-34876</v>
      </c>
      <c r="AP39" s="160">
        <v>-2606</v>
      </c>
      <c r="AQ39" s="161">
        <v>-1646</v>
      </c>
      <c r="AR39" s="162">
        <v>58.3</v>
      </c>
      <c r="AS39" s="159"/>
    </row>
    <row r="40" spans="1:46" ht="27" customHeight="1" x14ac:dyDescent="0.15">
      <c r="A40" s="10"/>
      <c r="AK40" s="1105" t="s">
        <v>465</v>
      </c>
      <c r="AL40" s="1106"/>
      <c r="AM40" s="1106"/>
      <c r="AN40" s="1107"/>
      <c r="AO40" s="160">
        <v>-1597843</v>
      </c>
      <c r="AP40" s="160">
        <v>-119376</v>
      </c>
      <c r="AQ40" s="161">
        <v>-57881</v>
      </c>
      <c r="AR40" s="162">
        <v>106.2</v>
      </c>
      <c r="AS40" s="159"/>
    </row>
    <row r="41" spans="1:46" x14ac:dyDescent="0.15">
      <c r="A41" s="10"/>
      <c r="AK41" s="1111" t="s">
        <v>229</v>
      </c>
      <c r="AL41" s="1112"/>
      <c r="AM41" s="1112"/>
      <c r="AN41" s="1113"/>
      <c r="AO41" s="160">
        <v>620993</v>
      </c>
      <c r="AP41" s="160">
        <v>46395</v>
      </c>
      <c r="AQ41" s="161">
        <v>27507</v>
      </c>
      <c r="AR41" s="162">
        <v>68.7</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466</v>
      </c>
    </row>
    <row r="48" spans="1:46" x14ac:dyDescent="0.15">
      <c r="A48" s="10"/>
      <c r="AK48" s="168" t="s">
        <v>467</v>
      </c>
      <c r="AL48" s="168"/>
      <c r="AM48" s="168"/>
      <c r="AN48" s="168"/>
      <c r="AO48" s="168"/>
      <c r="AP48" s="168"/>
      <c r="AQ48" s="169"/>
      <c r="AR48" s="168"/>
    </row>
    <row r="49" spans="1:44" ht="13.5" customHeight="1" x14ac:dyDescent="0.15">
      <c r="A49" s="10"/>
      <c r="AK49" s="170"/>
      <c r="AL49" s="171"/>
      <c r="AM49" s="1100" t="s">
        <v>435</v>
      </c>
      <c r="AN49" s="1102" t="s">
        <v>468</v>
      </c>
      <c r="AO49" s="1103"/>
      <c r="AP49" s="1103"/>
      <c r="AQ49" s="1103"/>
      <c r="AR49" s="1104"/>
    </row>
    <row r="50" spans="1:44" x14ac:dyDescent="0.15">
      <c r="A50" s="10"/>
      <c r="AK50" s="172"/>
      <c r="AL50" s="173"/>
      <c r="AM50" s="1101"/>
      <c r="AN50" s="174" t="s">
        <v>469</v>
      </c>
      <c r="AO50" s="175" t="s">
        <v>470</v>
      </c>
      <c r="AP50" s="176" t="s">
        <v>471</v>
      </c>
      <c r="AQ50" s="177" t="s">
        <v>472</v>
      </c>
      <c r="AR50" s="178" t="s">
        <v>473</v>
      </c>
    </row>
    <row r="51" spans="1:44" x14ac:dyDescent="0.15">
      <c r="A51" s="10"/>
      <c r="AK51" s="170" t="s">
        <v>474</v>
      </c>
      <c r="AL51" s="171"/>
      <c r="AM51" s="179">
        <v>2767848</v>
      </c>
      <c r="AN51" s="180">
        <v>188199</v>
      </c>
      <c r="AO51" s="181">
        <v>78.099999999999994</v>
      </c>
      <c r="AP51" s="182">
        <v>94796</v>
      </c>
      <c r="AQ51" s="183">
        <v>14.1</v>
      </c>
      <c r="AR51" s="184">
        <v>64</v>
      </c>
    </row>
    <row r="52" spans="1:44" x14ac:dyDescent="0.15">
      <c r="A52" s="10"/>
      <c r="AK52" s="185"/>
      <c r="AL52" s="186" t="s">
        <v>475</v>
      </c>
      <c r="AM52" s="187">
        <v>2285478</v>
      </c>
      <c r="AN52" s="188">
        <v>155401</v>
      </c>
      <c r="AO52" s="189">
        <v>106.6</v>
      </c>
      <c r="AP52" s="190">
        <v>55781</v>
      </c>
      <c r="AQ52" s="191">
        <v>34.799999999999997</v>
      </c>
      <c r="AR52" s="192">
        <v>71.8</v>
      </c>
    </row>
    <row r="53" spans="1:44" x14ac:dyDescent="0.15">
      <c r="A53" s="10"/>
      <c r="AK53" s="170" t="s">
        <v>476</v>
      </c>
      <c r="AL53" s="171"/>
      <c r="AM53" s="179">
        <v>1307182</v>
      </c>
      <c r="AN53" s="180">
        <v>91029</v>
      </c>
      <c r="AO53" s="181">
        <v>-51.6</v>
      </c>
      <c r="AP53" s="182">
        <v>85942</v>
      </c>
      <c r="AQ53" s="183">
        <v>-9.3000000000000007</v>
      </c>
      <c r="AR53" s="184">
        <v>-42.3</v>
      </c>
    </row>
    <row r="54" spans="1:44" x14ac:dyDescent="0.15">
      <c r="A54" s="10"/>
      <c r="AK54" s="185"/>
      <c r="AL54" s="186" t="s">
        <v>475</v>
      </c>
      <c r="AM54" s="187">
        <v>1015920</v>
      </c>
      <c r="AN54" s="188">
        <v>70747</v>
      </c>
      <c r="AO54" s="189">
        <v>-54.5</v>
      </c>
      <c r="AP54" s="190">
        <v>48630</v>
      </c>
      <c r="AQ54" s="191">
        <v>-12.8</v>
      </c>
      <c r="AR54" s="192">
        <v>-41.7</v>
      </c>
    </row>
    <row r="55" spans="1:44" x14ac:dyDescent="0.15">
      <c r="A55" s="10"/>
      <c r="AK55" s="170" t="s">
        <v>477</v>
      </c>
      <c r="AL55" s="171"/>
      <c r="AM55" s="179">
        <v>1618012</v>
      </c>
      <c r="AN55" s="180">
        <v>115812</v>
      </c>
      <c r="AO55" s="181">
        <v>27.2</v>
      </c>
      <c r="AP55" s="182">
        <v>95007</v>
      </c>
      <c r="AQ55" s="183">
        <v>10.5</v>
      </c>
      <c r="AR55" s="184">
        <v>16.7</v>
      </c>
    </row>
    <row r="56" spans="1:44" x14ac:dyDescent="0.15">
      <c r="A56" s="10"/>
      <c r="AK56" s="185"/>
      <c r="AL56" s="186" t="s">
        <v>475</v>
      </c>
      <c r="AM56" s="187">
        <v>894234</v>
      </c>
      <c r="AN56" s="188">
        <v>64006</v>
      </c>
      <c r="AO56" s="189">
        <v>-9.5</v>
      </c>
      <c r="AP56" s="190">
        <v>48509</v>
      </c>
      <c r="AQ56" s="191">
        <v>-0.2</v>
      </c>
      <c r="AR56" s="192">
        <v>-9.3000000000000007</v>
      </c>
    </row>
    <row r="57" spans="1:44" x14ac:dyDescent="0.15">
      <c r="A57" s="10"/>
      <c r="AK57" s="170" t="s">
        <v>478</v>
      </c>
      <c r="AL57" s="171"/>
      <c r="AM57" s="179">
        <v>1673511</v>
      </c>
      <c r="AN57" s="180">
        <v>122172</v>
      </c>
      <c r="AO57" s="181">
        <v>5.5</v>
      </c>
      <c r="AP57" s="182">
        <v>98176</v>
      </c>
      <c r="AQ57" s="183">
        <v>3.3</v>
      </c>
      <c r="AR57" s="184">
        <v>2.2000000000000002</v>
      </c>
    </row>
    <row r="58" spans="1:44" x14ac:dyDescent="0.15">
      <c r="A58" s="10"/>
      <c r="AK58" s="185"/>
      <c r="AL58" s="186" t="s">
        <v>475</v>
      </c>
      <c r="AM58" s="187">
        <v>1038808</v>
      </c>
      <c r="AN58" s="188">
        <v>75836</v>
      </c>
      <c r="AO58" s="189">
        <v>18.5</v>
      </c>
      <c r="AP58" s="190">
        <v>58489</v>
      </c>
      <c r="AQ58" s="191">
        <v>20.6</v>
      </c>
      <c r="AR58" s="192">
        <v>-2.1</v>
      </c>
    </row>
    <row r="59" spans="1:44" x14ac:dyDescent="0.15">
      <c r="A59" s="10"/>
      <c r="AK59" s="170" t="s">
        <v>479</v>
      </c>
      <c r="AL59" s="171"/>
      <c r="AM59" s="179">
        <v>1782038</v>
      </c>
      <c r="AN59" s="180">
        <v>133137</v>
      </c>
      <c r="AO59" s="181">
        <v>9</v>
      </c>
      <c r="AP59" s="182">
        <v>119283</v>
      </c>
      <c r="AQ59" s="183">
        <v>21.5</v>
      </c>
      <c r="AR59" s="184">
        <v>-12.5</v>
      </c>
    </row>
    <row r="60" spans="1:44" x14ac:dyDescent="0.15">
      <c r="A60" s="10"/>
      <c r="AK60" s="185"/>
      <c r="AL60" s="186" t="s">
        <v>475</v>
      </c>
      <c r="AM60" s="187">
        <v>612793</v>
      </c>
      <c r="AN60" s="188">
        <v>45782</v>
      </c>
      <c r="AO60" s="189">
        <v>-39.6</v>
      </c>
      <c r="AP60" s="190">
        <v>64747</v>
      </c>
      <c r="AQ60" s="191">
        <v>10.7</v>
      </c>
      <c r="AR60" s="192">
        <v>-50.3</v>
      </c>
    </row>
    <row r="61" spans="1:44" x14ac:dyDescent="0.15">
      <c r="A61" s="10"/>
      <c r="AK61" s="170" t="s">
        <v>480</v>
      </c>
      <c r="AL61" s="193"/>
      <c r="AM61" s="179">
        <v>1829718</v>
      </c>
      <c r="AN61" s="180">
        <v>130070</v>
      </c>
      <c r="AO61" s="181">
        <v>13.6</v>
      </c>
      <c r="AP61" s="182">
        <v>98641</v>
      </c>
      <c r="AQ61" s="194">
        <v>8</v>
      </c>
      <c r="AR61" s="184">
        <v>5.6</v>
      </c>
    </row>
    <row r="62" spans="1:44" x14ac:dyDescent="0.15">
      <c r="A62" s="10"/>
      <c r="AK62" s="185"/>
      <c r="AL62" s="186" t="s">
        <v>475</v>
      </c>
      <c r="AM62" s="187">
        <v>1169447</v>
      </c>
      <c r="AN62" s="188">
        <v>82354</v>
      </c>
      <c r="AO62" s="189">
        <v>4.3</v>
      </c>
      <c r="AP62" s="190">
        <v>55231</v>
      </c>
      <c r="AQ62" s="191">
        <v>10.6</v>
      </c>
      <c r="AR62" s="192">
        <v>-6.3</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sBHFr4rofsY4kezRtbpGKsBdcX+VljWY2fkToFt8HX4/sy0pfanFP+olxIDUuN4HmLUQeqH+zkT1YoMdGfBSNw==" saltValue="0auvt2BKGpJCc0lUOHl4+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14303-87A5-43A9-A4B6-E2FE4060F7DE}">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kWv0hPI21mxGqVaQKkQZkeG43k4/TkGsLRAaGIfK/XBltg0xcfM4OeR6xVsGO2u1AdBtt3kFn67Rz0hG66Br7g==" saltValue="+ggqEmJFzqTggSRrtX+22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F2F11-F946-47A5-9039-B395D53B1E19}">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jnBsyvmb81SGxtW+YO0J58M3a1XXPNyhZ7+ZmJFt8j+rKCl7BevK9BlPFNDl4Q6AfDqGDXw+vn7aVUf9isu2Lw==" saltValue="98wok52KqiVslofrMaVtx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18E64-50D1-4D3E-9C51-71C7382A4C97}">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481</v>
      </c>
    </row>
    <row r="46" spans="2:10" ht="29.25" customHeight="1" thickBot="1" x14ac:dyDescent="0.25">
      <c r="B46" s="198" t="s">
        <v>22</v>
      </c>
      <c r="C46" s="199"/>
      <c r="D46" s="199"/>
      <c r="E46" s="200" t="s">
        <v>482</v>
      </c>
      <c r="F46" s="201" t="s">
        <v>3</v>
      </c>
      <c r="G46" s="202" t="s">
        <v>4</v>
      </c>
      <c r="H46" s="202" t="s">
        <v>5</v>
      </c>
      <c r="I46" s="202" t="s">
        <v>6</v>
      </c>
      <c r="J46" s="203" t="s">
        <v>7</v>
      </c>
    </row>
    <row r="47" spans="2:10" ht="57.75" customHeight="1" x14ac:dyDescent="0.15">
      <c r="B47" s="204"/>
      <c r="C47" s="1114" t="s">
        <v>483</v>
      </c>
      <c r="D47" s="1114"/>
      <c r="E47" s="1115"/>
      <c r="F47" s="205">
        <v>6.13</v>
      </c>
      <c r="G47" s="206">
        <v>8.7200000000000006</v>
      </c>
      <c r="H47" s="206">
        <v>7.62</v>
      </c>
      <c r="I47" s="206">
        <v>8.86</v>
      </c>
      <c r="J47" s="207">
        <v>10.74</v>
      </c>
    </row>
    <row r="48" spans="2:10" ht="57.75" customHeight="1" x14ac:dyDescent="0.15">
      <c r="B48" s="208"/>
      <c r="C48" s="1116" t="s">
        <v>484</v>
      </c>
      <c r="D48" s="1116"/>
      <c r="E48" s="1117"/>
      <c r="F48" s="209">
        <v>2.44</v>
      </c>
      <c r="G48" s="210">
        <v>4.3099999999999996</v>
      </c>
      <c r="H48" s="210">
        <v>8.2100000000000009</v>
      </c>
      <c r="I48" s="210">
        <v>7.45</v>
      </c>
      <c r="J48" s="211">
        <v>4.95</v>
      </c>
    </row>
    <row r="49" spans="2:10" ht="57.75" customHeight="1" thickBot="1" x14ac:dyDescent="0.2">
      <c r="B49" s="212"/>
      <c r="C49" s="1118" t="s">
        <v>485</v>
      </c>
      <c r="D49" s="1118"/>
      <c r="E49" s="1119"/>
      <c r="F49" s="213">
        <v>1.19</v>
      </c>
      <c r="G49" s="214">
        <v>4.8</v>
      </c>
      <c r="H49" s="214">
        <v>2.42</v>
      </c>
      <c r="I49" s="214">
        <v>0.52</v>
      </c>
      <c r="J49" s="215" t="s">
        <v>486</v>
      </c>
    </row>
    <row r="50" spans="2:10" x14ac:dyDescent="0.15"/>
  </sheetData>
  <sheetProtection algorithmName="SHA-512" hashValue="8r2H5u0FsMIwnF6jEi+ppk4Yfff+ERfFgfzk124bIM4Yts84YwQxts4Wjz62HPqq8x4qhu7IzTTLyQXcXwXh8Q==" saltValue="oQKeFqOdqhONiGpFn03qt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4023F-D632-461C-86D7-6017852B0EF3}">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481</v>
      </c>
      <c r="K32" s="216"/>
      <c r="L32" s="216"/>
      <c r="M32" s="216"/>
      <c r="N32" s="216"/>
      <c r="O32" s="216"/>
      <c r="P32" s="216"/>
    </row>
    <row r="33" spans="1:16" ht="39" customHeight="1" thickBot="1" x14ac:dyDescent="0.25">
      <c r="A33" s="216"/>
      <c r="B33" s="219" t="s">
        <v>487</v>
      </c>
      <c r="C33" s="220"/>
      <c r="D33" s="220"/>
      <c r="E33" s="221" t="s">
        <v>482</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488</v>
      </c>
      <c r="D34" s="1124"/>
      <c r="E34" s="1125"/>
      <c r="F34" s="226">
        <v>2.44</v>
      </c>
      <c r="G34" s="227">
        <v>4.3</v>
      </c>
      <c r="H34" s="227">
        <v>8.2100000000000009</v>
      </c>
      <c r="I34" s="227">
        <v>7.45</v>
      </c>
      <c r="J34" s="228">
        <v>4.9400000000000004</v>
      </c>
      <c r="K34" s="216"/>
      <c r="L34" s="216"/>
      <c r="M34" s="216"/>
      <c r="N34" s="216"/>
      <c r="O34" s="216"/>
      <c r="P34" s="216"/>
    </row>
    <row r="35" spans="1:16" ht="39" customHeight="1" x14ac:dyDescent="0.15">
      <c r="A35" s="216"/>
      <c r="B35" s="229"/>
      <c r="C35" s="1120" t="s">
        <v>489</v>
      </c>
      <c r="D35" s="1120"/>
      <c r="E35" s="1121"/>
      <c r="F35" s="230">
        <v>3.54</v>
      </c>
      <c r="G35" s="231">
        <v>3.49</v>
      </c>
      <c r="H35" s="231">
        <v>3.28</v>
      </c>
      <c r="I35" s="231">
        <v>3</v>
      </c>
      <c r="J35" s="232">
        <v>2.31</v>
      </c>
      <c r="K35" s="216"/>
      <c r="L35" s="216"/>
      <c r="M35" s="216"/>
      <c r="N35" s="216"/>
      <c r="O35" s="216"/>
      <c r="P35" s="216"/>
    </row>
    <row r="36" spans="1:16" ht="39" customHeight="1" x14ac:dyDescent="0.15">
      <c r="A36" s="216"/>
      <c r="B36" s="229"/>
      <c r="C36" s="1120" t="s">
        <v>490</v>
      </c>
      <c r="D36" s="1120"/>
      <c r="E36" s="1121"/>
      <c r="F36" s="230">
        <v>0.39</v>
      </c>
      <c r="G36" s="231">
        <v>0.6</v>
      </c>
      <c r="H36" s="231">
        <v>0.69</v>
      </c>
      <c r="I36" s="231">
        <v>0.57999999999999996</v>
      </c>
      <c r="J36" s="232">
        <v>0.95</v>
      </c>
      <c r="K36" s="216"/>
      <c r="L36" s="216"/>
      <c r="M36" s="216"/>
      <c r="N36" s="216"/>
      <c r="O36" s="216"/>
      <c r="P36" s="216"/>
    </row>
    <row r="37" spans="1:16" ht="39" customHeight="1" x14ac:dyDescent="0.15">
      <c r="A37" s="216"/>
      <c r="B37" s="229"/>
      <c r="C37" s="1120" t="s">
        <v>491</v>
      </c>
      <c r="D37" s="1120"/>
      <c r="E37" s="1121"/>
      <c r="F37" s="230">
        <v>0.27</v>
      </c>
      <c r="G37" s="231">
        <v>0.49</v>
      </c>
      <c r="H37" s="231">
        <v>0.11</v>
      </c>
      <c r="I37" s="231">
        <v>0.53</v>
      </c>
      <c r="J37" s="232">
        <v>0.39</v>
      </c>
      <c r="K37" s="216"/>
      <c r="L37" s="216"/>
      <c r="M37" s="216"/>
      <c r="N37" s="216"/>
      <c r="O37" s="216"/>
      <c r="P37" s="216"/>
    </row>
    <row r="38" spans="1:16" ht="39" customHeight="1" x14ac:dyDescent="0.15">
      <c r="A38" s="216"/>
      <c r="B38" s="229"/>
      <c r="C38" s="1120" t="s">
        <v>492</v>
      </c>
      <c r="D38" s="1120"/>
      <c r="E38" s="1121"/>
      <c r="F38" s="230">
        <v>0.05</v>
      </c>
      <c r="G38" s="231">
        <v>0.01</v>
      </c>
      <c r="H38" s="231">
        <v>0.03</v>
      </c>
      <c r="I38" s="231">
        <v>0.04</v>
      </c>
      <c r="J38" s="232">
        <v>0.06</v>
      </c>
      <c r="K38" s="216"/>
      <c r="L38" s="216"/>
      <c r="M38" s="216"/>
      <c r="N38" s="216"/>
      <c r="O38" s="216"/>
      <c r="P38" s="216"/>
    </row>
    <row r="39" spans="1:16" ht="39" customHeight="1" x14ac:dyDescent="0.15">
      <c r="A39" s="216"/>
      <c r="B39" s="229"/>
      <c r="C39" s="1120" t="s">
        <v>493</v>
      </c>
      <c r="D39" s="1120"/>
      <c r="E39" s="1121"/>
      <c r="F39" s="230" t="s">
        <v>443</v>
      </c>
      <c r="G39" s="231" t="s">
        <v>443</v>
      </c>
      <c r="H39" s="231" t="s">
        <v>443</v>
      </c>
      <c r="I39" s="231" t="s">
        <v>443</v>
      </c>
      <c r="J39" s="232">
        <v>0</v>
      </c>
      <c r="K39" s="216"/>
      <c r="L39" s="216"/>
      <c r="M39" s="216"/>
      <c r="N39" s="216"/>
      <c r="O39" s="216"/>
      <c r="P39" s="216"/>
    </row>
    <row r="40" spans="1:16" ht="39" customHeight="1" x14ac:dyDescent="0.15">
      <c r="A40" s="216"/>
      <c r="B40" s="229"/>
      <c r="C40" s="1120" t="s">
        <v>494</v>
      </c>
      <c r="D40" s="1120"/>
      <c r="E40" s="1121"/>
      <c r="F40" s="230" t="s">
        <v>443</v>
      </c>
      <c r="G40" s="231" t="s">
        <v>443</v>
      </c>
      <c r="H40" s="231" t="s">
        <v>443</v>
      </c>
      <c r="I40" s="231" t="s">
        <v>443</v>
      </c>
      <c r="J40" s="232">
        <v>0</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495</v>
      </c>
      <c r="D42" s="1120"/>
      <c r="E42" s="1121"/>
      <c r="F42" s="230" t="s">
        <v>443</v>
      </c>
      <c r="G42" s="231" t="s">
        <v>443</v>
      </c>
      <c r="H42" s="231" t="s">
        <v>443</v>
      </c>
      <c r="I42" s="231" t="s">
        <v>443</v>
      </c>
      <c r="J42" s="232" t="s">
        <v>443</v>
      </c>
      <c r="K42" s="216"/>
      <c r="L42" s="216"/>
      <c r="M42" s="216"/>
      <c r="N42" s="216"/>
      <c r="O42" s="216"/>
      <c r="P42" s="216"/>
    </row>
    <row r="43" spans="1:16" ht="39" customHeight="1" thickBot="1" x14ac:dyDescent="0.2">
      <c r="A43" s="216"/>
      <c r="B43" s="234"/>
      <c r="C43" s="1122" t="s">
        <v>496</v>
      </c>
      <c r="D43" s="1122"/>
      <c r="E43" s="1123"/>
      <c r="F43" s="235">
        <v>0.3</v>
      </c>
      <c r="G43" s="236">
        <v>0.18</v>
      </c>
      <c r="H43" s="236">
        <v>0.11</v>
      </c>
      <c r="I43" s="236">
        <v>3.18</v>
      </c>
      <c r="J43" s="237" t="s">
        <v>443</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6FsuJbL9UrjvGToizn1scrVwz6TKicSg3AO6FpA6xlSjgfu1x7XBTXl+DQQad9dvU/XijKswnnAc/7VPvYSb1w==" saltValue="1w5qaBlWpaOe++Wv7rWK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17D2D-2E18-44C3-A6BE-BFA759354FD1}">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497</v>
      </c>
      <c r="P43" s="240"/>
      <c r="Q43" s="240"/>
      <c r="R43" s="240"/>
      <c r="S43" s="240"/>
      <c r="T43" s="240"/>
      <c r="U43" s="240"/>
    </row>
    <row r="44" spans="1:21" ht="30.75" customHeight="1" thickBot="1" x14ac:dyDescent="0.2">
      <c r="A44" s="240"/>
      <c r="B44" s="243" t="s">
        <v>498</v>
      </c>
      <c r="C44" s="244"/>
      <c r="D44" s="244"/>
      <c r="E44" s="245"/>
      <c r="F44" s="245"/>
      <c r="G44" s="245"/>
      <c r="H44" s="245"/>
      <c r="I44" s="245"/>
      <c r="J44" s="246" t="s">
        <v>482</v>
      </c>
      <c r="K44" s="247" t="s">
        <v>3</v>
      </c>
      <c r="L44" s="248" t="s">
        <v>4</v>
      </c>
      <c r="M44" s="248" t="s">
        <v>5</v>
      </c>
      <c r="N44" s="248" t="s">
        <v>6</v>
      </c>
      <c r="O44" s="249" t="s">
        <v>7</v>
      </c>
      <c r="P44" s="240"/>
      <c r="Q44" s="240"/>
      <c r="R44" s="240"/>
      <c r="S44" s="240"/>
      <c r="T44" s="240"/>
      <c r="U44" s="240"/>
    </row>
    <row r="45" spans="1:21" ht="30.75" customHeight="1" x14ac:dyDescent="0.15">
      <c r="A45" s="240"/>
      <c r="B45" s="1126" t="s">
        <v>499</v>
      </c>
      <c r="C45" s="1127"/>
      <c r="D45" s="250"/>
      <c r="E45" s="1132" t="s">
        <v>500</v>
      </c>
      <c r="F45" s="1132"/>
      <c r="G45" s="1132"/>
      <c r="H45" s="1132"/>
      <c r="I45" s="1132"/>
      <c r="J45" s="1133"/>
      <c r="K45" s="251">
        <v>1233</v>
      </c>
      <c r="L45" s="252">
        <v>1302</v>
      </c>
      <c r="M45" s="252">
        <v>1360</v>
      </c>
      <c r="N45" s="252">
        <v>1297</v>
      </c>
      <c r="O45" s="253">
        <v>1303</v>
      </c>
      <c r="P45" s="240"/>
      <c r="Q45" s="240"/>
      <c r="R45" s="240"/>
      <c r="S45" s="240"/>
      <c r="T45" s="240"/>
      <c r="U45" s="240"/>
    </row>
    <row r="46" spans="1:21" ht="30.75" customHeight="1" x14ac:dyDescent="0.15">
      <c r="A46" s="240"/>
      <c r="B46" s="1128"/>
      <c r="C46" s="1129"/>
      <c r="D46" s="254"/>
      <c r="E46" s="1134" t="s">
        <v>501</v>
      </c>
      <c r="F46" s="1134"/>
      <c r="G46" s="1134"/>
      <c r="H46" s="1134"/>
      <c r="I46" s="1134"/>
      <c r="J46" s="1135"/>
      <c r="K46" s="255" t="s">
        <v>443</v>
      </c>
      <c r="L46" s="256" t="s">
        <v>443</v>
      </c>
      <c r="M46" s="256" t="s">
        <v>443</v>
      </c>
      <c r="N46" s="256" t="s">
        <v>443</v>
      </c>
      <c r="O46" s="257" t="s">
        <v>443</v>
      </c>
      <c r="P46" s="240"/>
      <c r="Q46" s="240"/>
      <c r="R46" s="240"/>
      <c r="S46" s="240"/>
      <c r="T46" s="240"/>
      <c r="U46" s="240"/>
    </row>
    <row r="47" spans="1:21" ht="30.75" customHeight="1" x14ac:dyDescent="0.15">
      <c r="A47" s="240"/>
      <c r="B47" s="1128"/>
      <c r="C47" s="1129"/>
      <c r="D47" s="254"/>
      <c r="E47" s="1134" t="s">
        <v>502</v>
      </c>
      <c r="F47" s="1134"/>
      <c r="G47" s="1134"/>
      <c r="H47" s="1134"/>
      <c r="I47" s="1134"/>
      <c r="J47" s="1135"/>
      <c r="K47" s="255" t="s">
        <v>443</v>
      </c>
      <c r="L47" s="256" t="s">
        <v>443</v>
      </c>
      <c r="M47" s="256" t="s">
        <v>443</v>
      </c>
      <c r="N47" s="256" t="s">
        <v>443</v>
      </c>
      <c r="O47" s="257" t="s">
        <v>443</v>
      </c>
      <c r="P47" s="240"/>
      <c r="Q47" s="240"/>
      <c r="R47" s="240"/>
      <c r="S47" s="240"/>
      <c r="T47" s="240"/>
      <c r="U47" s="240"/>
    </row>
    <row r="48" spans="1:21" ht="30.75" customHeight="1" x14ac:dyDescent="0.15">
      <c r="A48" s="240"/>
      <c r="B48" s="1128"/>
      <c r="C48" s="1129"/>
      <c r="D48" s="254"/>
      <c r="E48" s="1134" t="s">
        <v>503</v>
      </c>
      <c r="F48" s="1134"/>
      <c r="G48" s="1134"/>
      <c r="H48" s="1134"/>
      <c r="I48" s="1134"/>
      <c r="J48" s="1135"/>
      <c r="K48" s="255">
        <v>322</v>
      </c>
      <c r="L48" s="256">
        <v>329</v>
      </c>
      <c r="M48" s="256">
        <v>326</v>
      </c>
      <c r="N48" s="256">
        <v>282</v>
      </c>
      <c r="O48" s="257">
        <v>265</v>
      </c>
      <c r="P48" s="240"/>
      <c r="Q48" s="240"/>
      <c r="R48" s="240"/>
      <c r="S48" s="240"/>
      <c r="T48" s="240"/>
      <c r="U48" s="240"/>
    </row>
    <row r="49" spans="1:21" ht="30.75" customHeight="1" x14ac:dyDescent="0.15">
      <c r="A49" s="240"/>
      <c r="B49" s="1128"/>
      <c r="C49" s="1129"/>
      <c r="D49" s="254"/>
      <c r="E49" s="1134" t="s">
        <v>504</v>
      </c>
      <c r="F49" s="1134"/>
      <c r="G49" s="1134"/>
      <c r="H49" s="1134"/>
      <c r="I49" s="1134"/>
      <c r="J49" s="1135"/>
      <c r="K49" s="255">
        <v>595</v>
      </c>
      <c r="L49" s="256">
        <v>589</v>
      </c>
      <c r="M49" s="256">
        <v>604</v>
      </c>
      <c r="N49" s="256">
        <v>651</v>
      </c>
      <c r="O49" s="257">
        <v>683</v>
      </c>
      <c r="P49" s="240"/>
      <c r="Q49" s="240"/>
      <c r="R49" s="240"/>
      <c r="S49" s="240"/>
      <c r="T49" s="240"/>
      <c r="U49" s="240"/>
    </row>
    <row r="50" spans="1:21" ht="30.75" customHeight="1" x14ac:dyDescent="0.15">
      <c r="A50" s="240"/>
      <c r="B50" s="1128"/>
      <c r="C50" s="1129"/>
      <c r="D50" s="254"/>
      <c r="E50" s="1134" t="s">
        <v>505</v>
      </c>
      <c r="F50" s="1134"/>
      <c r="G50" s="1134"/>
      <c r="H50" s="1134"/>
      <c r="I50" s="1134"/>
      <c r="J50" s="1135"/>
      <c r="K50" s="255">
        <v>3</v>
      </c>
      <c r="L50" s="256">
        <v>3</v>
      </c>
      <c r="M50" s="256" t="s">
        <v>443</v>
      </c>
      <c r="N50" s="256" t="s">
        <v>443</v>
      </c>
      <c r="O50" s="257" t="s">
        <v>443</v>
      </c>
      <c r="P50" s="240"/>
      <c r="Q50" s="240"/>
      <c r="R50" s="240"/>
      <c r="S50" s="240"/>
      <c r="T50" s="240"/>
      <c r="U50" s="240"/>
    </row>
    <row r="51" spans="1:21" ht="30.75" customHeight="1" x14ac:dyDescent="0.15">
      <c r="A51" s="240"/>
      <c r="B51" s="1130"/>
      <c r="C51" s="1131"/>
      <c r="D51" s="258"/>
      <c r="E51" s="1134" t="s">
        <v>506</v>
      </c>
      <c r="F51" s="1134"/>
      <c r="G51" s="1134"/>
      <c r="H51" s="1134"/>
      <c r="I51" s="1134"/>
      <c r="J51" s="1135"/>
      <c r="K51" s="255">
        <v>2</v>
      </c>
      <c r="L51" s="256" t="s">
        <v>443</v>
      </c>
      <c r="M51" s="256">
        <v>3</v>
      </c>
      <c r="N51" s="256">
        <v>2</v>
      </c>
      <c r="O51" s="257">
        <v>3</v>
      </c>
      <c r="P51" s="240"/>
      <c r="Q51" s="240"/>
      <c r="R51" s="240"/>
      <c r="S51" s="240"/>
      <c r="T51" s="240"/>
      <c r="U51" s="240"/>
    </row>
    <row r="52" spans="1:21" ht="30.75" customHeight="1" x14ac:dyDescent="0.15">
      <c r="A52" s="240"/>
      <c r="B52" s="1136" t="s">
        <v>507</v>
      </c>
      <c r="C52" s="1137"/>
      <c r="D52" s="258"/>
      <c r="E52" s="1134" t="s">
        <v>508</v>
      </c>
      <c r="F52" s="1134"/>
      <c r="G52" s="1134"/>
      <c r="H52" s="1134"/>
      <c r="I52" s="1134"/>
      <c r="J52" s="1135"/>
      <c r="K52" s="255">
        <v>1538</v>
      </c>
      <c r="L52" s="256">
        <v>1582</v>
      </c>
      <c r="M52" s="256">
        <v>1578</v>
      </c>
      <c r="N52" s="256">
        <v>1596</v>
      </c>
      <c r="O52" s="257">
        <v>1633</v>
      </c>
      <c r="P52" s="240"/>
      <c r="Q52" s="240"/>
      <c r="R52" s="240"/>
      <c r="S52" s="240"/>
      <c r="T52" s="240"/>
      <c r="U52" s="240"/>
    </row>
    <row r="53" spans="1:21" ht="30.75" customHeight="1" thickBot="1" x14ac:dyDescent="0.2">
      <c r="A53" s="240"/>
      <c r="B53" s="1138" t="s">
        <v>509</v>
      </c>
      <c r="C53" s="1139"/>
      <c r="D53" s="259"/>
      <c r="E53" s="1140" t="s">
        <v>510</v>
      </c>
      <c r="F53" s="1140"/>
      <c r="G53" s="1140"/>
      <c r="H53" s="1140"/>
      <c r="I53" s="1140"/>
      <c r="J53" s="1141"/>
      <c r="K53" s="260">
        <v>617</v>
      </c>
      <c r="L53" s="261">
        <v>641</v>
      </c>
      <c r="M53" s="261">
        <v>715</v>
      </c>
      <c r="N53" s="261">
        <v>636</v>
      </c>
      <c r="O53" s="262">
        <v>621</v>
      </c>
      <c r="P53" s="240"/>
      <c r="Q53" s="240"/>
      <c r="R53" s="240"/>
      <c r="S53" s="240"/>
      <c r="T53" s="240"/>
      <c r="U53" s="240"/>
    </row>
    <row r="54" spans="1:21" ht="24" customHeight="1" x14ac:dyDescent="0.15">
      <c r="A54" s="240"/>
      <c r="B54" s="263" t="s">
        <v>511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512</v>
      </c>
      <c r="C56" s="265"/>
      <c r="D56" s="265"/>
      <c r="E56" s="265"/>
      <c r="F56" s="265"/>
      <c r="G56" s="265"/>
      <c r="H56" s="265"/>
      <c r="I56" s="265"/>
      <c r="J56" s="265"/>
      <c r="K56" s="266"/>
      <c r="L56" s="266"/>
      <c r="M56" s="266"/>
      <c r="N56" s="266"/>
      <c r="O56" s="267" t="s">
        <v>513</v>
      </c>
      <c r="P56" s="240"/>
      <c r="Q56" s="240"/>
      <c r="R56" s="240"/>
      <c r="S56" s="240"/>
      <c r="T56" s="240"/>
      <c r="U56" s="240"/>
    </row>
    <row r="57" spans="1:21" ht="31.5" customHeight="1" thickBot="1" x14ac:dyDescent="0.2">
      <c r="A57" s="240"/>
      <c r="B57" s="268"/>
      <c r="C57" s="269"/>
      <c r="D57" s="269"/>
      <c r="E57" s="270"/>
      <c r="F57" s="270"/>
      <c r="G57" s="270"/>
      <c r="H57" s="270"/>
      <c r="I57" s="270"/>
      <c r="J57" s="271" t="s">
        <v>482</v>
      </c>
      <c r="K57" s="272" t="s">
        <v>514</v>
      </c>
      <c r="L57" s="273" t="s">
        <v>515</v>
      </c>
      <c r="M57" s="273" t="s">
        <v>516</v>
      </c>
      <c r="N57" s="273" t="s">
        <v>517</v>
      </c>
      <c r="O57" s="274" t="s">
        <v>518</v>
      </c>
      <c r="P57" s="240"/>
      <c r="Q57" s="240"/>
      <c r="R57" s="240"/>
      <c r="S57" s="240"/>
      <c r="T57" s="240"/>
      <c r="U57" s="240"/>
    </row>
    <row r="58" spans="1:21" ht="31.5" customHeight="1" x14ac:dyDescent="0.15">
      <c r="B58" s="1142" t="s">
        <v>519</v>
      </c>
      <c r="C58" s="1143"/>
      <c r="D58" s="1148" t="s">
        <v>520</v>
      </c>
      <c r="E58" s="1149"/>
      <c r="F58" s="1149"/>
      <c r="G58" s="1149"/>
      <c r="H58" s="1149"/>
      <c r="I58" s="1149"/>
      <c r="J58" s="1150"/>
      <c r="K58" s="275" t="s">
        <v>319</v>
      </c>
      <c r="L58" s="276" t="s">
        <v>319</v>
      </c>
      <c r="M58" s="276" t="s">
        <v>319</v>
      </c>
      <c r="N58" s="276" t="s">
        <v>319</v>
      </c>
      <c r="O58" s="277" t="s">
        <v>319</v>
      </c>
    </row>
    <row r="59" spans="1:21" ht="31.5" customHeight="1" x14ac:dyDescent="0.15">
      <c r="B59" s="1144"/>
      <c r="C59" s="1145"/>
      <c r="D59" s="1151" t="s">
        <v>521</v>
      </c>
      <c r="E59" s="1152"/>
      <c r="F59" s="1152"/>
      <c r="G59" s="1152"/>
      <c r="H59" s="1152"/>
      <c r="I59" s="1152"/>
      <c r="J59" s="1153"/>
      <c r="K59" s="278" t="s">
        <v>319</v>
      </c>
      <c r="L59" s="279" t="s">
        <v>319</v>
      </c>
      <c r="M59" s="279" t="s">
        <v>319</v>
      </c>
      <c r="N59" s="279" t="s">
        <v>319</v>
      </c>
      <c r="O59" s="280" t="s">
        <v>319</v>
      </c>
    </row>
    <row r="60" spans="1:21" ht="31.5" customHeight="1" thickBot="1" x14ac:dyDescent="0.2">
      <c r="B60" s="1146"/>
      <c r="C60" s="1147"/>
      <c r="D60" s="1154" t="s">
        <v>522</v>
      </c>
      <c r="E60" s="1155"/>
      <c r="F60" s="1155"/>
      <c r="G60" s="1155"/>
      <c r="H60" s="1155"/>
      <c r="I60" s="1155"/>
      <c r="J60" s="1156"/>
      <c r="K60" s="281" t="s">
        <v>319</v>
      </c>
      <c r="L60" s="282" t="s">
        <v>319</v>
      </c>
      <c r="M60" s="282" t="s">
        <v>319</v>
      </c>
      <c r="N60" s="282" t="s">
        <v>319</v>
      </c>
      <c r="O60" s="283" t="s">
        <v>319</v>
      </c>
    </row>
    <row r="61" spans="1:21" ht="24" customHeight="1" x14ac:dyDescent="0.15">
      <c r="B61" s="284"/>
      <c r="C61" s="284"/>
      <c r="D61" s="285" t="s">
        <v>523</v>
      </c>
      <c r="E61" s="286"/>
      <c r="F61" s="286"/>
      <c r="G61" s="286"/>
      <c r="H61" s="286"/>
      <c r="I61" s="286"/>
      <c r="J61" s="286"/>
      <c r="K61" s="286"/>
      <c r="L61" s="286"/>
      <c r="M61" s="286"/>
      <c r="N61" s="286"/>
      <c r="O61" s="286"/>
    </row>
    <row r="62" spans="1:21" ht="24" customHeight="1" x14ac:dyDescent="0.15">
      <c r="B62" s="287"/>
      <c r="C62" s="287"/>
      <c r="D62" s="285" t="s">
        <v>524</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E4dh1F0jgxvkg5wCqwWac53y2meRfGhWfH1QPog4zI76vd6ibImuaaxTG+V5e3uksxp1NFgil59Q4DjlInrk2A==" saltValue="VhDE4opZpLtSoyHIO086F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E9C72-B6C1-463C-A303-78D320BAE901}">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497</v>
      </c>
    </row>
    <row r="40" spans="2:13" ht="27.75" customHeight="1" thickBot="1" x14ac:dyDescent="0.2">
      <c r="B40" s="290" t="s">
        <v>498</v>
      </c>
      <c r="C40" s="291"/>
      <c r="D40" s="291"/>
      <c r="E40" s="292"/>
      <c r="F40" s="292"/>
      <c r="G40" s="292"/>
      <c r="H40" s="293" t="s">
        <v>482</v>
      </c>
      <c r="I40" s="294" t="s">
        <v>3</v>
      </c>
      <c r="J40" s="295" t="s">
        <v>4</v>
      </c>
      <c r="K40" s="295" t="s">
        <v>5</v>
      </c>
      <c r="L40" s="295" t="s">
        <v>6</v>
      </c>
      <c r="M40" s="296" t="s">
        <v>7</v>
      </c>
    </row>
    <row r="41" spans="2:13" ht="27.75" customHeight="1" x14ac:dyDescent="0.15">
      <c r="B41" s="1157" t="s">
        <v>525</v>
      </c>
      <c r="C41" s="1158"/>
      <c r="D41" s="297"/>
      <c r="E41" s="1163" t="s">
        <v>526</v>
      </c>
      <c r="F41" s="1163"/>
      <c r="G41" s="1163"/>
      <c r="H41" s="1164"/>
      <c r="I41" s="298">
        <v>14277</v>
      </c>
      <c r="J41" s="299">
        <v>14250</v>
      </c>
      <c r="K41" s="299">
        <v>14596</v>
      </c>
      <c r="L41" s="299">
        <v>14967</v>
      </c>
      <c r="M41" s="300">
        <v>15179</v>
      </c>
    </row>
    <row r="42" spans="2:13" ht="27.75" customHeight="1" x14ac:dyDescent="0.15">
      <c r="B42" s="1159"/>
      <c r="C42" s="1160"/>
      <c r="D42" s="301"/>
      <c r="E42" s="1165" t="s">
        <v>527</v>
      </c>
      <c r="F42" s="1165"/>
      <c r="G42" s="1165"/>
      <c r="H42" s="1166"/>
      <c r="I42" s="302">
        <v>3</v>
      </c>
      <c r="J42" s="303" t="s">
        <v>443</v>
      </c>
      <c r="K42" s="303" t="s">
        <v>443</v>
      </c>
      <c r="L42" s="303" t="s">
        <v>443</v>
      </c>
      <c r="M42" s="304" t="s">
        <v>443</v>
      </c>
    </row>
    <row r="43" spans="2:13" ht="27.75" customHeight="1" x14ac:dyDescent="0.15">
      <c r="B43" s="1159"/>
      <c r="C43" s="1160"/>
      <c r="D43" s="301"/>
      <c r="E43" s="1165" t="s">
        <v>528</v>
      </c>
      <c r="F43" s="1165"/>
      <c r="G43" s="1165"/>
      <c r="H43" s="1166"/>
      <c r="I43" s="302">
        <v>3351</v>
      </c>
      <c r="J43" s="303">
        <v>2993</v>
      </c>
      <c r="K43" s="303">
        <v>2655</v>
      </c>
      <c r="L43" s="303">
        <v>2244</v>
      </c>
      <c r="M43" s="304">
        <v>1896</v>
      </c>
    </row>
    <row r="44" spans="2:13" ht="27.75" customHeight="1" x14ac:dyDescent="0.15">
      <c r="B44" s="1159"/>
      <c r="C44" s="1160"/>
      <c r="D44" s="301"/>
      <c r="E44" s="1165" t="s">
        <v>529</v>
      </c>
      <c r="F44" s="1165"/>
      <c r="G44" s="1165"/>
      <c r="H44" s="1166"/>
      <c r="I44" s="302">
        <v>4560</v>
      </c>
      <c r="J44" s="303">
        <v>4496</v>
      </c>
      <c r="K44" s="303">
        <v>4754</v>
      </c>
      <c r="L44" s="303">
        <v>4265</v>
      </c>
      <c r="M44" s="304">
        <v>3713</v>
      </c>
    </row>
    <row r="45" spans="2:13" ht="27.75" customHeight="1" x14ac:dyDescent="0.15">
      <c r="B45" s="1159"/>
      <c r="C45" s="1160"/>
      <c r="D45" s="301"/>
      <c r="E45" s="1165" t="s">
        <v>530</v>
      </c>
      <c r="F45" s="1165"/>
      <c r="G45" s="1165"/>
      <c r="H45" s="1166"/>
      <c r="I45" s="302">
        <v>1057</v>
      </c>
      <c r="J45" s="303">
        <v>1052</v>
      </c>
      <c r="K45" s="303">
        <v>1018</v>
      </c>
      <c r="L45" s="303">
        <v>1020</v>
      </c>
      <c r="M45" s="304">
        <v>1014</v>
      </c>
    </row>
    <row r="46" spans="2:13" ht="27.75" customHeight="1" x14ac:dyDescent="0.15">
      <c r="B46" s="1159"/>
      <c r="C46" s="1160"/>
      <c r="D46" s="305"/>
      <c r="E46" s="1165" t="s">
        <v>531</v>
      </c>
      <c r="F46" s="1165"/>
      <c r="G46" s="1165"/>
      <c r="H46" s="1166"/>
      <c r="I46" s="302" t="s">
        <v>443</v>
      </c>
      <c r="J46" s="303" t="s">
        <v>443</v>
      </c>
      <c r="K46" s="303" t="s">
        <v>443</v>
      </c>
      <c r="L46" s="303" t="s">
        <v>443</v>
      </c>
      <c r="M46" s="304" t="s">
        <v>443</v>
      </c>
    </row>
    <row r="47" spans="2:13" ht="27.75" customHeight="1" x14ac:dyDescent="0.15">
      <c r="B47" s="1159"/>
      <c r="C47" s="1160"/>
      <c r="D47" s="306"/>
      <c r="E47" s="1167" t="s">
        <v>532</v>
      </c>
      <c r="F47" s="1168"/>
      <c r="G47" s="1168"/>
      <c r="H47" s="1169"/>
      <c r="I47" s="302" t="s">
        <v>443</v>
      </c>
      <c r="J47" s="303" t="s">
        <v>443</v>
      </c>
      <c r="K47" s="303" t="s">
        <v>443</v>
      </c>
      <c r="L47" s="303" t="s">
        <v>443</v>
      </c>
      <c r="M47" s="304" t="s">
        <v>443</v>
      </c>
    </row>
    <row r="48" spans="2:13" ht="27.75" customHeight="1" x14ac:dyDescent="0.15">
      <c r="B48" s="1159"/>
      <c r="C48" s="1160"/>
      <c r="D48" s="301"/>
      <c r="E48" s="1165" t="s">
        <v>533</v>
      </c>
      <c r="F48" s="1165"/>
      <c r="G48" s="1165"/>
      <c r="H48" s="1166"/>
      <c r="I48" s="302" t="s">
        <v>443</v>
      </c>
      <c r="J48" s="303" t="s">
        <v>443</v>
      </c>
      <c r="K48" s="303" t="s">
        <v>443</v>
      </c>
      <c r="L48" s="303" t="s">
        <v>443</v>
      </c>
      <c r="M48" s="304" t="s">
        <v>443</v>
      </c>
    </row>
    <row r="49" spans="2:13" ht="27.75" customHeight="1" x14ac:dyDescent="0.15">
      <c r="B49" s="1161"/>
      <c r="C49" s="1162"/>
      <c r="D49" s="301"/>
      <c r="E49" s="1165" t="s">
        <v>534</v>
      </c>
      <c r="F49" s="1165"/>
      <c r="G49" s="1165"/>
      <c r="H49" s="1166"/>
      <c r="I49" s="302" t="s">
        <v>443</v>
      </c>
      <c r="J49" s="303" t="s">
        <v>443</v>
      </c>
      <c r="K49" s="303" t="s">
        <v>443</v>
      </c>
      <c r="L49" s="303" t="s">
        <v>443</v>
      </c>
      <c r="M49" s="304" t="s">
        <v>443</v>
      </c>
    </row>
    <row r="50" spans="2:13" ht="27.75" customHeight="1" x14ac:dyDescent="0.15">
      <c r="B50" s="1170" t="s">
        <v>535</v>
      </c>
      <c r="C50" s="1171"/>
      <c r="D50" s="307"/>
      <c r="E50" s="1165" t="s">
        <v>536</v>
      </c>
      <c r="F50" s="1165"/>
      <c r="G50" s="1165"/>
      <c r="H50" s="1166"/>
      <c r="I50" s="302">
        <v>1104</v>
      </c>
      <c r="J50" s="303">
        <v>1308</v>
      </c>
      <c r="K50" s="303">
        <v>1055</v>
      </c>
      <c r="L50" s="303">
        <v>1175</v>
      </c>
      <c r="M50" s="304">
        <v>817</v>
      </c>
    </row>
    <row r="51" spans="2:13" ht="27.75" customHeight="1" x14ac:dyDescent="0.15">
      <c r="B51" s="1159"/>
      <c r="C51" s="1160"/>
      <c r="D51" s="301"/>
      <c r="E51" s="1165" t="s">
        <v>537</v>
      </c>
      <c r="F51" s="1165"/>
      <c r="G51" s="1165"/>
      <c r="H51" s="1166"/>
      <c r="I51" s="302">
        <v>337</v>
      </c>
      <c r="J51" s="303">
        <v>334</v>
      </c>
      <c r="K51" s="303">
        <v>295</v>
      </c>
      <c r="L51" s="303">
        <v>252</v>
      </c>
      <c r="M51" s="304">
        <v>185</v>
      </c>
    </row>
    <row r="52" spans="2:13" ht="27.75" customHeight="1" x14ac:dyDescent="0.15">
      <c r="B52" s="1161"/>
      <c r="C52" s="1162"/>
      <c r="D52" s="301"/>
      <c r="E52" s="1165" t="s">
        <v>538</v>
      </c>
      <c r="F52" s="1165"/>
      <c r="G52" s="1165"/>
      <c r="H52" s="1166"/>
      <c r="I52" s="302">
        <v>14374</v>
      </c>
      <c r="J52" s="303">
        <v>14065</v>
      </c>
      <c r="K52" s="303">
        <v>14292</v>
      </c>
      <c r="L52" s="303">
        <v>14338</v>
      </c>
      <c r="M52" s="304">
        <v>13570</v>
      </c>
    </row>
    <row r="53" spans="2:13" ht="27.75" customHeight="1" thickBot="1" x14ac:dyDescent="0.2">
      <c r="B53" s="1172" t="s">
        <v>509</v>
      </c>
      <c r="C53" s="1173"/>
      <c r="D53" s="308"/>
      <c r="E53" s="1174" t="s">
        <v>539</v>
      </c>
      <c r="F53" s="1174"/>
      <c r="G53" s="1174"/>
      <c r="H53" s="1175"/>
      <c r="I53" s="309">
        <v>7433</v>
      </c>
      <c r="J53" s="310">
        <v>7084</v>
      </c>
      <c r="K53" s="310">
        <v>7381</v>
      </c>
      <c r="L53" s="310">
        <v>6731</v>
      </c>
      <c r="M53" s="311">
        <v>7231</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vdI8m7D/4W5QNyegJApkjpERGAhzFwLQyMg04WdZSVfEr08zbnzVTe4GmT2yqKiJoNdgcNnbnG0yURLgIEiSHg==" saltValue="nE4TUoF75YhfuL0FNQ4Ss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E0FA1-9AF0-4236-9EA4-ECF40090DF5B}">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540</v>
      </c>
    </row>
    <row r="54" spans="2:8" ht="29.25" customHeight="1" thickBot="1" x14ac:dyDescent="0.25">
      <c r="B54" s="317" t="s">
        <v>22</v>
      </c>
      <c r="C54" s="318"/>
      <c r="D54" s="318"/>
      <c r="E54" s="319" t="s">
        <v>482</v>
      </c>
      <c r="F54" s="320" t="s">
        <v>5</v>
      </c>
      <c r="G54" s="320" t="s">
        <v>6</v>
      </c>
      <c r="H54" s="321" t="s">
        <v>7</v>
      </c>
    </row>
    <row r="55" spans="2:8" ht="52.5" customHeight="1" x14ac:dyDescent="0.15">
      <c r="B55" s="322"/>
      <c r="C55" s="1184" t="s">
        <v>116</v>
      </c>
      <c r="D55" s="1184"/>
      <c r="E55" s="1185"/>
      <c r="F55" s="323">
        <v>510</v>
      </c>
      <c r="G55" s="323">
        <v>594</v>
      </c>
      <c r="H55" s="324">
        <v>736</v>
      </c>
    </row>
    <row r="56" spans="2:8" ht="52.5" customHeight="1" x14ac:dyDescent="0.15">
      <c r="B56" s="325"/>
      <c r="C56" s="1186" t="s">
        <v>541</v>
      </c>
      <c r="D56" s="1186"/>
      <c r="E56" s="1187"/>
      <c r="F56" s="326">
        <v>115</v>
      </c>
      <c r="G56" s="326">
        <v>167</v>
      </c>
      <c r="H56" s="327">
        <v>255</v>
      </c>
    </row>
    <row r="57" spans="2:8" ht="53.25" customHeight="1" x14ac:dyDescent="0.15">
      <c r="B57" s="325"/>
      <c r="C57" s="1188" t="s">
        <v>121</v>
      </c>
      <c r="D57" s="1188"/>
      <c r="E57" s="1189"/>
      <c r="F57" s="328">
        <v>196</v>
      </c>
      <c r="G57" s="328">
        <v>183</v>
      </c>
      <c r="H57" s="329">
        <v>159</v>
      </c>
    </row>
    <row r="58" spans="2:8" ht="45.75" customHeight="1" x14ac:dyDescent="0.15">
      <c r="B58" s="330"/>
      <c r="C58" s="1176" t="s">
        <v>542</v>
      </c>
      <c r="D58" s="1177"/>
      <c r="E58" s="1178"/>
      <c r="F58" s="331">
        <v>21</v>
      </c>
      <c r="G58" s="331">
        <v>47</v>
      </c>
      <c r="H58" s="332">
        <v>54</v>
      </c>
    </row>
    <row r="59" spans="2:8" ht="45.75" customHeight="1" x14ac:dyDescent="0.15">
      <c r="B59" s="330"/>
      <c r="C59" s="1176" t="s">
        <v>543</v>
      </c>
      <c r="D59" s="1177"/>
      <c r="E59" s="1178"/>
      <c r="F59" s="331">
        <v>41</v>
      </c>
      <c r="G59" s="331">
        <v>39</v>
      </c>
      <c r="H59" s="332">
        <v>37</v>
      </c>
    </row>
    <row r="60" spans="2:8" ht="45.75" customHeight="1" x14ac:dyDescent="0.15">
      <c r="B60" s="330"/>
      <c r="C60" s="1176" t="s">
        <v>544</v>
      </c>
      <c r="D60" s="1177"/>
      <c r="E60" s="1178"/>
      <c r="F60" s="331">
        <v>48</v>
      </c>
      <c r="G60" s="331">
        <v>45</v>
      </c>
      <c r="H60" s="332">
        <v>27</v>
      </c>
    </row>
    <row r="61" spans="2:8" ht="45.75" customHeight="1" x14ac:dyDescent="0.15">
      <c r="B61" s="330"/>
      <c r="C61" s="1176" t="s">
        <v>545</v>
      </c>
      <c r="D61" s="1177"/>
      <c r="E61" s="1178"/>
      <c r="F61" s="331">
        <v>23</v>
      </c>
      <c r="G61" s="331">
        <v>14</v>
      </c>
      <c r="H61" s="332">
        <v>8</v>
      </c>
    </row>
    <row r="62" spans="2:8" ht="45.75" customHeight="1" thickBot="1" x14ac:dyDescent="0.2">
      <c r="B62" s="333"/>
      <c r="C62" s="1179" t="s">
        <v>546</v>
      </c>
      <c r="D62" s="1180"/>
      <c r="E62" s="1181"/>
      <c r="F62" s="334">
        <v>28</v>
      </c>
      <c r="G62" s="334">
        <v>7</v>
      </c>
      <c r="H62" s="335">
        <v>6</v>
      </c>
    </row>
    <row r="63" spans="2:8" ht="52.5" customHeight="1" thickBot="1" x14ac:dyDescent="0.2">
      <c r="B63" s="336"/>
      <c r="C63" s="1182" t="s">
        <v>547</v>
      </c>
      <c r="D63" s="1182"/>
      <c r="E63" s="1183"/>
      <c r="F63" s="337">
        <v>821</v>
      </c>
      <c r="G63" s="337">
        <v>945</v>
      </c>
      <c r="H63" s="338">
        <v>1150</v>
      </c>
    </row>
    <row r="64" spans="2:8" x14ac:dyDescent="0.15"/>
  </sheetData>
  <sheetProtection algorithmName="SHA-512" hashValue="ENNOdXz/bN3n2VaU8q+jKx7J8ZaGjPiyfh1rGNhCa+Lvh4QvkfScID/iZqEA0o0eOYDsLq3z/Qq6HF6OP06O8w==" saltValue="PJFI2kdyPn+60odfXzyK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1" t="s">
        <v>548</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x14ac:dyDescent="0.15">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x14ac:dyDescent="0.15">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x14ac:dyDescent="0.15">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x14ac:dyDescent="0.15">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15">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145.5</v>
      </c>
      <c r="BQ51" s="1190"/>
      <c r="BR51" s="1190"/>
      <c r="BS51" s="1190"/>
      <c r="BT51" s="1190"/>
      <c r="BU51" s="1190"/>
      <c r="BV51" s="1190"/>
      <c r="BW51" s="1190"/>
      <c r="BX51" s="1190">
        <v>132.6</v>
      </c>
      <c r="BY51" s="1190"/>
      <c r="BZ51" s="1190"/>
      <c r="CA51" s="1190"/>
      <c r="CB51" s="1190"/>
      <c r="CC51" s="1190"/>
      <c r="CD51" s="1190"/>
      <c r="CE51" s="1190"/>
      <c r="CF51" s="1190">
        <v>143.4</v>
      </c>
      <c r="CG51" s="1190"/>
      <c r="CH51" s="1190"/>
      <c r="CI51" s="1190"/>
      <c r="CJ51" s="1190"/>
      <c r="CK51" s="1190"/>
      <c r="CL51" s="1190"/>
      <c r="CM51" s="1190"/>
      <c r="CN51" s="1190">
        <v>130.80000000000001</v>
      </c>
      <c r="CO51" s="1190"/>
      <c r="CP51" s="1190"/>
      <c r="CQ51" s="1190"/>
      <c r="CR51" s="1190"/>
      <c r="CS51" s="1190"/>
      <c r="CT51" s="1190"/>
      <c r="CU51" s="1190"/>
      <c r="CV51" s="1190">
        <v>137.5</v>
      </c>
      <c r="CW51" s="1190"/>
      <c r="CX51" s="1190"/>
      <c r="CY51" s="1190"/>
      <c r="CZ51" s="1190"/>
      <c r="DA51" s="1190"/>
      <c r="DB51" s="1190"/>
      <c r="DC51" s="1190"/>
    </row>
    <row r="52" spans="1:109" x14ac:dyDescent="0.15">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x14ac:dyDescent="0.15">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63</v>
      </c>
      <c r="BQ53" s="1190"/>
      <c r="BR53" s="1190"/>
      <c r="BS53" s="1190"/>
      <c r="BT53" s="1190"/>
      <c r="BU53" s="1190"/>
      <c r="BV53" s="1190"/>
      <c r="BW53" s="1190"/>
      <c r="BX53" s="1190">
        <v>62.4</v>
      </c>
      <c r="BY53" s="1190"/>
      <c r="BZ53" s="1190"/>
      <c r="CA53" s="1190"/>
      <c r="CB53" s="1190"/>
      <c r="CC53" s="1190"/>
      <c r="CD53" s="1190"/>
      <c r="CE53" s="1190"/>
      <c r="CF53" s="1190">
        <v>61.8</v>
      </c>
      <c r="CG53" s="1190"/>
      <c r="CH53" s="1190"/>
      <c r="CI53" s="1190"/>
      <c r="CJ53" s="1190"/>
      <c r="CK53" s="1190"/>
      <c r="CL53" s="1190"/>
      <c r="CM53" s="1190"/>
      <c r="CN53" s="1190">
        <v>66.2</v>
      </c>
      <c r="CO53" s="1190"/>
      <c r="CP53" s="1190"/>
      <c r="CQ53" s="1190"/>
      <c r="CR53" s="1190"/>
      <c r="CS53" s="1190"/>
      <c r="CT53" s="1190"/>
      <c r="CU53" s="1190"/>
      <c r="CV53" s="1190">
        <v>67.400000000000006</v>
      </c>
      <c r="CW53" s="1190"/>
      <c r="CX53" s="1190"/>
      <c r="CY53" s="1190"/>
      <c r="CZ53" s="1190"/>
      <c r="DA53" s="1190"/>
      <c r="DB53" s="1190"/>
      <c r="DC53" s="1190"/>
    </row>
    <row r="54" spans="1:109" x14ac:dyDescent="0.15">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x14ac:dyDescent="0.15">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23.5</v>
      </c>
      <c r="BQ55" s="1190"/>
      <c r="BR55" s="1190"/>
      <c r="BS55" s="1190"/>
      <c r="BT55" s="1190"/>
      <c r="BU55" s="1190"/>
      <c r="BV55" s="1190"/>
      <c r="BW55" s="1190"/>
      <c r="BX55" s="1190">
        <v>8.5</v>
      </c>
      <c r="BY55" s="1190"/>
      <c r="BZ55" s="1190"/>
      <c r="CA55" s="1190"/>
      <c r="CB55" s="1190"/>
      <c r="CC55" s="1190"/>
      <c r="CD55" s="1190"/>
      <c r="CE55" s="1190"/>
      <c r="CF55" s="1190">
        <v>0</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x14ac:dyDescent="0.15">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x14ac:dyDescent="0.15">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62</v>
      </c>
      <c r="BQ57" s="1190"/>
      <c r="BR57" s="1190"/>
      <c r="BS57" s="1190"/>
      <c r="BT57" s="1190"/>
      <c r="BU57" s="1190"/>
      <c r="BV57" s="1190"/>
      <c r="BW57" s="1190"/>
      <c r="BX57" s="1190">
        <v>61.6</v>
      </c>
      <c r="BY57" s="1190"/>
      <c r="BZ57" s="1190"/>
      <c r="CA57" s="1190"/>
      <c r="CB57" s="1190"/>
      <c r="CC57" s="1190"/>
      <c r="CD57" s="1190"/>
      <c r="CE57" s="1190"/>
      <c r="CF57" s="1190">
        <v>63</v>
      </c>
      <c r="CG57" s="1190"/>
      <c r="CH57" s="1190"/>
      <c r="CI57" s="1190"/>
      <c r="CJ57" s="1190"/>
      <c r="CK57" s="1190"/>
      <c r="CL57" s="1190"/>
      <c r="CM57" s="1190"/>
      <c r="CN57" s="1190">
        <v>63.9</v>
      </c>
      <c r="CO57" s="1190"/>
      <c r="CP57" s="1190"/>
      <c r="CQ57" s="1190"/>
      <c r="CR57" s="1190"/>
      <c r="CS57" s="1190"/>
      <c r="CT57" s="1190"/>
      <c r="CU57" s="1190"/>
      <c r="CV57" s="1190">
        <v>64.2</v>
      </c>
      <c r="CW57" s="1190"/>
      <c r="CX57" s="1190"/>
      <c r="CY57" s="1190"/>
      <c r="CZ57" s="1190"/>
      <c r="DA57" s="1190"/>
      <c r="DB57" s="1190"/>
      <c r="DC57" s="1190"/>
      <c r="DD57" s="23"/>
      <c r="DE57" s="22"/>
    </row>
    <row r="58" spans="1:109" s="18" customFormat="1" x14ac:dyDescent="0.15">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1" t="s">
        <v>549</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x14ac:dyDescent="0.15">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x14ac:dyDescent="0.15">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x14ac:dyDescent="0.15">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x14ac:dyDescent="0.15">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x14ac:dyDescent="0.15">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145.5</v>
      </c>
      <c r="BQ73" s="1190"/>
      <c r="BR73" s="1190"/>
      <c r="BS73" s="1190"/>
      <c r="BT73" s="1190"/>
      <c r="BU73" s="1190"/>
      <c r="BV73" s="1190"/>
      <c r="BW73" s="1190"/>
      <c r="BX73" s="1190">
        <v>132.6</v>
      </c>
      <c r="BY73" s="1190"/>
      <c r="BZ73" s="1190"/>
      <c r="CA73" s="1190"/>
      <c r="CB73" s="1190"/>
      <c r="CC73" s="1190"/>
      <c r="CD73" s="1190"/>
      <c r="CE73" s="1190"/>
      <c r="CF73" s="1190">
        <v>143.4</v>
      </c>
      <c r="CG73" s="1190"/>
      <c r="CH73" s="1190"/>
      <c r="CI73" s="1190"/>
      <c r="CJ73" s="1190"/>
      <c r="CK73" s="1190"/>
      <c r="CL73" s="1190"/>
      <c r="CM73" s="1190"/>
      <c r="CN73" s="1190">
        <v>130.80000000000001</v>
      </c>
      <c r="CO73" s="1190"/>
      <c r="CP73" s="1190"/>
      <c r="CQ73" s="1190"/>
      <c r="CR73" s="1190"/>
      <c r="CS73" s="1190"/>
      <c r="CT73" s="1190"/>
      <c r="CU73" s="1190"/>
      <c r="CV73" s="1190">
        <v>137.5</v>
      </c>
      <c r="CW73" s="1190"/>
      <c r="CX73" s="1190"/>
      <c r="CY73" s="1190"/>
      <c r="CZ73" s="1190"/>
      <c r="DA73" s="1190"/>
      <c r="DB73" s="1190"/>
      <c r="DC73" s="1190"/>
    </row>
    <row r="74" spans="2:107" x14ac:dyDescent="0.15">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x14ac:dyDescent="0.15">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12.9</v>
      </c>
      <c r="BQ75" s="1190"/>
      <c r="BR75" s="1190"/>
      <c r="BS75" s="1190"/>
      <c r="BT75" s="1190"/>
      <c r="BU75" s="1190"/>
      <c r="BV75" s="1190"/>
      <c r="BW75" s="1190"/>
      <c r="BX75" s="1190">
        <v>12</v>
      </c>
      <c r="BY75" s="1190"/>
      <c r="BZ75" s="1190"/>
      <c r="CA75" s="1190"/>
      <c r="CB75" s="1190"/>
      <c r="CC75" s="1190"/>
      <c r="CD75" s="1190"/>
      <c r="CE75" s="1190"/>
      <c r="CF75" s="1190">
        <v>12.6</v>
      </c>
      <c r="CG75" s="1190"/>
      <c r="CH75" s="1190"/>
      <c r="CI75" s="1190"/>
      <c r="CJ75" s="1190"/>
      <c r="CK75" s="1190"/>
      <c r="CL75" s="1190"/>
      <c r="CM75" s="1190"/>
      <c r="CN75" s="1190">
        <v>12.7</v>
      </c>
      <c r="CO75" s="1190"/>
      <c r="CP75" s="1190"/>
      <c r="CQ75" s="1190"/>
      <c r="CR75" s="1190"/>
      <c r="CS75" s="1190"/>
      <c r="CT75" s="1190"/>
      <c r="CU75" s="1190"/>
      <c r="CV75" s="1190">
        <v>12.6</v>
      </c>
      <c r="CW75" s="1190"/>
      <c r="CX75" s="1190"/>
      <c r="CY75" s="1190"/>
      <c r="CZ75" s="1190"/>
      <c r="DA75" s="1190"/>
      <c r="DB75" s="1190"/>
      <c r="DC75" s="1190"/>
    </row>
    <row r="76" spans="2:107" x14ac:dyDescent="0.15">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x14ac:dyDescent="0.15">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23.5</v>
      </c>
      <c r="BQ77" s="1190"/>
      <c r="BR77" s="1190"/>
      <c r="BS77" s="1190"/>
      <c r="BT77" s="1190"/>
      <c r="BU77" s="1190"/>
      <c r="BV77" s="1190"/>
      <c r="BW77" s="1190"/>
      <c r="BX77" s="1190">
        <v>8.5</v>
      </c>
      <c r="BY77" s="1190"/>
      <c r="BZ77" s="1190"/>
      <c r="CA77" s="1190"/>
      <c r="CB77" s="1190"/>
      <c r="CC77" s="1190"/>
      <c r="CD77" s="1190"/>
      <c r="CE77" s="1190"/>
      <c r="CF77" s="1190">
        <v>0</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x14ac:dyDescent="0.15">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x14ac:dyDescent="0.15">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8.6</v>
      </c>
      <c r="BQ79" s="1190"/>
      <c r="BR79" s="1190"/>
      <c r="BS79" s="1190"/>
      <c r="BT79" s="1190"/>
      <c r="BU79" s="1190"/>
      <c r="BV79" s="1190"/>
      <c r="BW79" s="1190"/>
      <c r="BX79" s="1190">
        <v>8.1999999999999993</v>
      </c>
      <c r="BY79" s="1190"/>
      <c r="BZ79" s="1190"/>
      <c r="CA79" s="1190"/>
      <c r="CB79" s="1190"/>
      <c r="CC79" s="1190"/>
      <c r="CD79" s="1190"/>
      <c r="CE79" s="1190"/>
      <c r="CF79" s="1190">
        <v>8.4</v>
      </c>
      <c r="CG79" s="1190"/>
      <c r="CH79" s="1190"/>
      <c r="CI79" s="1190"/>
      <c r="CJ79" s="1190"/>
      <c r="CK79" s="1190"/>
      <c r="CL79" s="1190"/>
      <c r="CM79" s="1190"/>
      <c r="CN79" s="1190">
        <v>8.5</v>
      </c>
      <c r="CO79" s="1190"/>
      <c r="CP79" s="1190"/>
      <c r="CQ79" s="1190"/>
      <c r="CR79" s="1190"/>
      <c r="CS79" s="1190"/>
      <c r="CT79" s="1190"/>
      <c r="CU79" s="1190"/>
      <c r="CV79" s="1190">
        <v>8.1999999999999993</v>
      </c>
      <c r="CW79" s="1190"/>
      <c r="CX79" s="1190"/>
      <c r="CY79" s="1190"/>
      <c r="CZ79" s="1190"/>
      <c r="DA79" s="1190"/>
      <c r="DB79" s="1190"/>
      <c r="DC79" s="1190"/>
    </row>
    <row r="80" spans="2:107" x14ac:dyDescent="0.15">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htITXEbW9y5OcEsQypbaaYQYrsGbW7rGeFDqrEFxPf3ykYFxqsRMoFhYYrPiXn+j9I/DrELhk3wJO84X5jhUtw==" saltValue="SPfTBA4H8ta1+rD+lLouT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qWdNMWbY19E4dLb062KYPrRYYlnFlIHGE68qfT0GxG+9CwrObS+9gVgm+IMs0nU1wFLjsqYqC3sdgjyOykgx4w==" saltValue="l3SfKJyHRuNFgwYbvxMp7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3mV9CMg6UlQEyXm54UvV/f2OtFWwiGoA9Lum30cUqoIOrQ5xjZcTuCO9sNKJZPQDdI1Z+Ga0F6ZwzL2bspPQ0w==" saltValue="r/uLu2BA3K3XfgjPJgn6i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9C007D-CDBE-4790-BF98-85A646A2B95D}">
  <ds:schemaRefs>
    <ds:schemaRef ds:uri="http://schemas.microsoft.com/sharepoint/v3/contenttype/forms"/>
  </ds:schemaRefs>
</ds:datastoreItem>
</file>

<file path=customXml/itemProps2.xml><?xml version="1.0" encoding="utf-8"?>
<ds:datastoreItem xmlns:ds="http://schemas.openxmlformats.org/officeDocument/2006/customXml" ds:itemID="{848E105C-96EC-43F4-BC1C-E213F6696F59}">
  <ds:schemaRefs>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 ds:uri="http://schemas.openxmlformats.org/package/2006/metadata/core-properties"/>
    <ds:schemaRef ds:uri="fd32c9f7-8932-4d07-b49b-91c8a1e26893"/>
    <ds:schemaRef ds:uri="a4e28f63-7028-4a93-8047-9653a98e0e88"/>
  </ds:schemaRefs>
</ds:datastoreItem>
</file>

<file path=customXml/itemProps3.xml><?xml version="1.0" encoding="utf-8"?>
<ds:datastoreItem xmlns:ds="http://schemas.openxmlformats.org/officeDocument/2006/customXml" ds:itemID="{BE7B13F5-3F1F-47B8-A608-AE477A3B22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2026-08-24T01:58:50Z</cp:lastPrinted>
  <dcterms:created xsi:type="dcterms:W3CDTF">2026-07-23T23:55:55Z</dcterms:created>
  <dcterms:modified xsi:type="dcterms:W3CDTF">2026-09-29T00:09:26Z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