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5年景気動向指数（月報）\R5年4-6月分\HP関係\"/>
    </mc:Choice>
  </mc:AlternateContent>
  <bookViews>
    <workbookView xWindow="0" yWindow="0" windowWidth="19200" windowHeight="10035"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'１２'!$A$1:$P$76</definedName>
    <definedName name="_xlnm.Print_Area" localSheetId="13">'１３'!$A$1:$O$48</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'６'!$A$1:$P$70</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62913"/>
</workbook>
</file>

<file path=xl/calcChain.xml><?xml version="1.0" encoding="utf-8"?>
<calcChain xmlns="http://schemas.openxmlformats.org/spreadsheetml/2006/main">
  <c r="Q29" i="33" l="1"/>
  <c r="P29" i="33"/>
  <c r="O29" i="33"/>
  <c r="N29" i="33"/>
  <c r="M29" i="33"/>
  <c r="L29" i="33"/>
  <c r="K29" i="33"/>
  <c r="J29" i="33"/>
  <c r="I29" i="33"/>
  <c r="H29" i="33"/>
  <c r="G29" i="33"/>
  <c r="F29" i="33"/>
  <c r="E29" i="33"/>
  <c r="Q28" i="33"/>
  <c r="Q30" i="33" s="1"/>
  <c r="P28" i="33"/>
  <c r="P30" i="33" s="1"/>
  <c r="O28" i="33"/>
  <c r="O30" i="33" s="1"/>
  <c r="N28" i="33"/>
  <c r="N30" i="33" s="1"/>
  <c r="M28" i="33"/>
  <c r="M30" i="33" s="1"/>
  <c r="L28" i="33"/>
  <c r="L30" i="33" s="1"/>
  <c r="K28" i="33"/>
  <c r="K30" i="33" s="1"/>
  <c r="J28" i="33"/>
  <c r="J30" i="33" s="1"/>
  <c r="I28" i="33"/>
  <c r="I30" i="33" s="1"/>
  <c r="H28" i="33"/>
  <c r="H30" i="33" s="1"/>
  <c r="G28" i="33"/>
  <c r="G30" i="33" s="1"/>
  <c r="F28" i="33"/>
  <c r="F30" i="33" s="1"/>
  <c r="E28" i="33"/>
  <c r="E30" i="33" s="1"/>
  <c r="P22" i="33"/>
  <c r="L22" i="33"/>
  <c r="H22" i="33"/>
  <c r="Q21" i="33"/>
  <c r="P21" i="33"/>
  <c r="O21" i="33"/>
  <c r="N21" i="33"/>
  <c r="M21" i="33"/>
  <c r="L21" i="33"/>
  <c r="K21" i="33"/>
  <c r="J21" i="33"/>
  <c r="I21" i="33"/>
  <c r="H21" i="33"/>
  <c r="G21" i="33"/>
  <c r="F21" i="33"/>
  <c r="E21" i="33"/>
  <c r="Q20" i="33"/>
  <c r="Q22" i="33" s="1"/>
  <c r="P20" i="33"/>
  <c r="O20" i="33"/>
  <c r="O22" i="33" s="1"/>
  <c r="N20" i="33"/>
  <c r="N22" i="33" s="1"/>
  <c r="M20" i="33"/>
  <c r="M22" i="33" s="1"/>
  <c r="L20" i="33"/>
  <c r="K20" i="33"/>
  <c r="K22" i="33" s="1"/>
  <c r="J20" i="33"/>
  <c r="J22" i="33" s="1"/>
  <c r="I20" i="33"/>
  <c r="I22" i="33" s="1"/>
  <c r="H20" i="33"/>
  <c r="G20" i="33"/>
  <c r="G22" i="33" s="1"/>
  <c r="F20" i="33"/>
  <c r="F22" i="33" s="1"/>
  <c r="E20" i="33"/>
  <c r="E22" i="33" s="1"/>
  <c r="O13" i="33"/>
  <c r="K13" i="33"/>
  <c r="G13" i="33"/>
  <c r="Q12" i="33"/>
  <c r="P12" i="33"/>
  <c r="O12" i="33"/>
  <c r="N12" i="33"/>
  <c r="M12" i="33"/>
  <c r="L12" i="33"/>
  <c r="K12" i="33"/>
  <c r="J12" i="33"/>
  <c r="I12" i="33"/>
  <c r="H12" i="33"/>
  <c r="G12" i="33"/>
  <c r="F12" i="33"/>
  <c r="E12" i="33"/>
  <c r="Q11" i="33"/>
  <c r="Q13" i="33" s="1"/>
  <c r="P11" i="33"/>
  <c r="P13" i="33" s="1"/>
  <c r="O11" i="33"/>
  <c r="N11" i="33"/>
  <c r="N13" i="33" s="1"/>
  <c r="M11" i="33"/>
  <c r="M13" i="33" s="1"/>
  <c r="L11" i="33"/>
  <c r="L13" i="33" s="1"/>
  <c r="K11" i="33"/>
  <c r="J11" i="33"/>
  <c r="J13" i="33" s="1"/>
  <c r="I11" i="33"/>
  <c r="I13" i="33" s="1"/>
  <c r="H11" i="33"/>
  <c r="H13" i="33" s="1"/>
  <c r="G11" i="33"/>
  <c r="F11" i="33"/>
  <c r="F13" i="33" s="1"/>
  <c r="E11" i="33"/>
  <c r="E13" i="33" s="1"/>
</calcChain>
</file>

<file path=xl/sharedStrings.xml><?xml version="1.0" encoding="utf-8"?>
<sst xmlns="http://schemas.openxmlformats.org/spreadsheetml/2006/main" count="1188" uniqueCount="446">
  <si>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</si>
  <si>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</si>
  <si>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</si>
  <si>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</si>
  <si>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</si>
  <si>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</si>
  <si>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</si>
  <si>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</si>
  <si>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</si>
  <si>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</si>
  <si>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</si>
  <si>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</si>
  <si>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</si>
  <si>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</si>
  <si>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</si>
  <si>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</si>
  <si>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</si>
  <si>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</si>
  <si>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</si>
  <si>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</si>
  <si>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</si>
  <si>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</si>
  <si>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</si>
  <si>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</si>
  <si>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</si>
  <si>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</si>
  <si>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</si>
  <si>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</si>
  <si>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</si>
  <si>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</si>
  <si>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</si>
  <si>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</si>
  <si>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</si>
  <si>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</si>
  <si>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</si>
  <si>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</si>
  <si>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</si>
  <si>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</si>
  <si>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</si>
  <si>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</si>
  <si>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</si>
  <si>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</si>
  <si>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</si>
  <si>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</si>
  <si>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</si>
  <si>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</si>
  <si>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</si>
  <si>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</si>
  <si>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</si>
  <si>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</si>
  <si>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</si>
  <si>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</si>
  <si>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</si>
  <si>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</si>
  <si>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</si>
  <si>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</si>
  <si>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</si>
  <si>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</si>
  <si>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</si>
  <si>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</si>
  <si>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</si>
  <si>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</si>
  <si>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</si>
  <si>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</si>
  <si>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</si>
  <si>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</si>
  <si>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</si>
  <si>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</si>
  <si>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</si>
  <si>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</si>
  <si>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</si>
  <si>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</si>
  <si>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</si>
  <si>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</si>
  <si>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</si>
  <si>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</si>
  <si>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</si>
  <si>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</si>
  <si>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</si>
  <si>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</si>
  <si>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</si>
  <si>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</si>
  <si>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</si>
  <si>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</si>
  <si>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</si>
  <si>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</si>
  <si>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</si>
  <si>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</si>
  <si>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</si>
  <si>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</si>
  <si>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</si>
  <si>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</si>
  <si>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</si>
  <si>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</si>
  <si>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</si>
  <si>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</si>
  <si>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</si>
  <si>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</si>
  <si>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</si>
  <si>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</si>
  <si>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</si>
  <si>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</si>
  <si>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</si>
  <si>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</si>
  <si>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</si>
  <si>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</si>
  <si>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</si>
  <si>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</si>
  <si>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</si>
  <si>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</si>
  <si>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</si>
  <si>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</si>
  <si>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</si>
  <si>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</si>
  <si>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</si>
  <si>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</si>
  <si>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</si>
  <si>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</si>
  <si>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</si>
  <si>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</si>
  <si>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</si>
  <si>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</si>
  <si>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</si>
  <si>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</si>
  <si>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</si>
  <si>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</si>
  <si>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</si>
  <si>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</si>
  <si>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</si>
  <si>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</si>
  <si>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</si>
  <si>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</si>
  <si>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</si>
  <si>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</si>
  <si>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</si>
  <si>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</si>
  <si>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</si>
  <si>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</si>
  <si>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</si>
  <si>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</si>
  <si>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</si>
  <si>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</si>
  <si>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</si>
  <si>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</si>
  <si>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</si>
  <si>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</si>
  <si>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</si>
  <si>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</si>
  <si>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</si>
  <si>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</si>
  <si>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</si>
  <si>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</si>
  <si>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</si>
  <si>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</si>
  <si>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</si>
  <si>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</si>
  <si>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</si>
  <si>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</si>
  <si>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</si>
  <si>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</si>
  <si>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</si>
  <si>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</si>
  <si>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</si>
  <si>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</si>
  <si>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</si>
  <si>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</si>
  <si>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</si>
  <si>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</si>
  <si>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</si>
  <si>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</si>
  <si>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</si>
  <si>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</si>
  <si>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</si>
  <si>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</si>
  <si>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</si>
  <si>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</si>
  <si>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</si>
  <si>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</si>
  <si>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</si>
  <si>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</si>
  <si>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</si>
  <si>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</si>
  <si>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</si>
  <si>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</si>
  <si>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</si>
  <si>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</si>
  <si>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</si>
  <si>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</si>
  <si>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</si>
  <si>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</si>
  <si>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</si>
  <si>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</si>
  <si>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</si>
  <si>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</si>
  <si>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</si>
  <si>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</si>
  <si>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</si>
  <si>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</si>
  <si>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</si>
  <si>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</si>
  <si>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</si>
  <si>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</si>
  <si>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</si>
  <si>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</si>
  <si>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</si>
  <si>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</si>
  <si>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</si>
  <si>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</si>
  <si>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</si>
  <si>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</si>
  <si>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</si>
  <si>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</si>
  <si>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</si>
  <si>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</si>
  <si>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</si>
  <si>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</si>
  <si>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</si>
  <si>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</si>
  <si>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</si>
  <si>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</si>
  <si>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</si>
  <si>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</si>
  <si>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</si>
  <si>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</si>
  <si>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</si>
  <si>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</si>
  <si>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</si>
  <si>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</si>
  <si>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</si>
  <si>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</si>
  <si>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</si>
  <si>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</si>
  <si>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</si>
  <si>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</si>
  <si>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</si>
  <si>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</si>
  <si>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</si>
  <si>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</si>
  <si>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</si>
  <si>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</si>
  <si>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</si>
  <si>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</si>
  <si>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</si>
  <si>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</si>
  <si>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</si>
  <si>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</si>
  <si>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</si>
  <si>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</si>
  <si>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</si>
  <si>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</si>
  <si>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</si>
  <si>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</si>
  <si>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</si>
  <si>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</si>
  <si>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</si>
  <si>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</si>
  <si>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</si>
  <si>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</si>
  <si>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</si>
  <si>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</si>
  <si>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</si>
  <si>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</si>
  <si>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</si>
  <si>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</si>
  <si>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</si>
  <si>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</si>
  <si>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</si>
  <si>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</si>
  <si>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</si>
  <si>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</si>
  <si>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</si>
  <si>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</si>
  <si>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</si>
  <si>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</si>
  <si>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</si>
  <si>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</si>
  <si>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</si>
  <si>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</si>
  <si>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</si>
  <si>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</si>
  <si>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</si>
  <si>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</si>
  <si>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</si>
  <si>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</si>
  <si>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</si>
  <si>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</si>
  <si>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</si>
  <si>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</si>
  <si>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</si>
  <si>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</si>
  <si>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</si>
  <si>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</si>
  <si>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</si>
  <si>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</si>
  <si>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</si>
  <si>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</si>
  <si>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</si>
  <si>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</si>
  <si>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</si>
  <si>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</si>
  <si>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</si>
  <si>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</si>
  <si>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</si>
  <si>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</si>
  <si>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</si>
  <si>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</si>
  <si>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</si>
  <si>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</si>
  <si>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</si>
  <si>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</si>
  <si>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</si>
  <si>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</si>
  <si>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</si>
  <si>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</si>
  <si>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</si>
  <si>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</si>
  <si>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</si>
  <si>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</si>
  <si>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</si>
  <si>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</si>
  <si>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</si>
  <si>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</si>
  <si>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</si>
  <si>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</si>
  <si>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</si>
  <si>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</si>
  <si>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</si>
  <si>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</si>
  <si>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</si>
  <si>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</si>
  <si>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</si>
  <si>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</si>
  <si>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</si>
  <si>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</si>
  <si>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</si>
  <si>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</si>
  <si>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</si>
  <si>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</si>
  <si>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</si>
  <si>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</si>
  <si>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</si>
  <si>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</si>
  <si>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</si>
  <si>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</si>
  <si>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</si>
  <si>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８．（参考）ＤＩ変化方向表</t>
    <phoneticPr fontId="2"/>
  </si>
  <si>
    <t>鉱工業在庫率指数</t>
    <phoneticPr fontId="2" type="Hiragana" alignment="distributed"/>
  </si>
  <si>
    <t>(逆)</t>
    <phoneticPr fontId="2" type="Hiragana" alignment="distributed"/>
  </si>
  <si>
    <t>(前)</t>
    <phoneticPr fontId="2" type="Hiragana" alignment="distributed"/>
  </si>
  <si>
    <t>所定外労働時間指数
（30人以上　調査産業計）</t>
    <phoneticPr fontId="2"/>
  </si>
  <si>
    <t>消費者物価指数
（山形市）</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</si>
  <si>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</si>
  <si>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</si>
  <si>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</si>
  <si>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</si>
  <si>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</si>
  <si>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</si>
  <si>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</si>
  <si>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</si>
  <si>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</si>
  <si>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</si>
  <si>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</si>
  <si>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</si>
  <si>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</si>
  <si>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</si>
  <si>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</si>
  <si>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</si>
  <si>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</si>
  <si>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</si>
  <si>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</si>
  <si>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</si>
  <si>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</si>
  <si>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</si>
  <si>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</si>
  <si>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</si>
  <si>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</si>
  <si>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</si>
  <si>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</si>
  <si>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</si>
  <si>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</si>
  <si>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</si>
  <si>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</si>
  <si>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</si>
  <si>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</si>
  <si>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</si>
  <si>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</si>
  <si>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</si>
  <si>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</si>
  <si>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</si>
  <si>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</si>
  <si>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xml:space="preserve">  R３.１</t>
  </si>
  <si>
    <t>令和</t>
    <rPh sb="0" eb="2">
      <t>レイワ</t>
    </rPh>
    <phoneticPr fontId="2"/>
  </si>
  <si>
    <t>２年５月</t>
    <rPh sb="1" eb="2">
      <t>ネン</t>
    </rPh>
    <rPh sb="3" eb="4">
      <t>ガツ</t>
    </rPh>
    <phoneticPr fontId="2"/>
  </si>
  <si>
    <t>　Ｈ１６</t>
    <phoneticPr fontId="2"/>
  </si>
  <si>
    <t>　  １７</t>
    <phoneticPr fontId="2"/>
  </si>
  <si>
    <t>　  １８</t>
    <phoneticPr fontId="2"/>
  </si>
  <si>
    <t>　  １９</t>
    <phoneticPr fontId="2"/>
  </si>
  <si>
    <t>　  ２９</t>
    <phoneticPr fontId="2"/>
  </si>
  <si>
    <t>　  　４</t>
  </si>
  <si>
    <t xml:space="preserve">  R４.１</t>
  </si>
  <si>
    <t>　Ｈ１４</t>
    <phoneticPr fontId="2"/>
  </si>
  <si>
    <t>　  ２２</t>
    <phoneticPr fontId="2"/>
  </si>
  <si>
    <t>　  ２６</t>
    <phoneticPr fontId="2"/>
  </si>
  <si>
    <t>　  　２</t>
    <phoneticPr fontId="2"/>
  </si>
  <si>
    <t>　  　３</t>
    <phoneticPr fontId="2"/>
  </si>
  <si>
    <t xml:space="preserve"> Ｈ３１/Ｒ１</t>
  </si>
  <si>
    <t>先行系列　ＤＩ</t>
    <phoneticPr fontId="3"/>
  </si>
  <si>
    <t>一致系列　ＤＩ</t>
    <phoneticPr fontId="2" type="Hiragana" alignment="distributed"/>
  </si>
  <si>
    <t>遅行系列　ＤＩ</t>
    <phoneticPr fontId="2" type="Hiragana" alignment="distributed"/>
  </si>
  <si>
    <t>（平成27年＝100）</t>
    <rPh sb="1" eb="3">
      <t>ヘイセイ</t>
    </rPh>
    <rPh sb="5" eb="6">
      <t>ネン</t>
    </rPh>
    <phoneticPr fontId="2"/>
  </si>
  <si>
    <t>０</t>
  </si>
  <si>
    <t>（注）シャドー部分は景気後退期を示す。なお、H30.10月以降は国が設定した景気後退期を示す。</t>
  </si>
  <si>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</si>
  <si>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</si>
  <si>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令和5年(2023年)</t>
    <rPh sb="0" eb="1">
      <t>レイ</t>
    </rPh>
    <rPh sb="1" eb="2">
      <t>ワ</t>
    </rPh>
    <rPh sb="3" eb="4">
      <t>ネン</t>
    </rPh>
    <rPh sb="9" eb="10">
      <t>ネン</t>
    </rPh>
    <phoneticPr fontId="9"/>
  </si>
  <si>
    <t>(-0.1)</t>
    <phoneticPr fontId="9"/>
  </si>
  <si>
    <t>令和5年（2023年）</t>
    <phoneticPr fontId="2"/>
  </si>
  <si>
    <t>　  　５</t>
  </si>
  <si>
    <t/>
  </si>
  <si>
    <t>R2=100</t>
    <phoneticPr fontId="2"/>
  </si>
  <si>
    <t>H27=100</t>
    <phoneticPr fontId="2"/>
  </si>
  <si>
    <t>ポイント</t>
    <phoneticPr fontId="2"/>
  </si>
  <si>
    <t>S45=100</t>
    <phoneticPr fontId="2"/>
  </si>
  <si>
    <t xml:space="preserve">  R５.１</t>
  </si>
  <si>
    <t>％</t>
    <phoneticPr fontId="2"/>
  </si>
  <si>
    <t>千円</t>
    <phoneticPr fontId="2"/>
  </si>
  <si>
    <t>　  　５</t>
    <phoneticPr fontId="2"/>
  </si>
  <si>
    <t>令和５年４月分から６月分まで</t>
    <rPh sb="0" eb="1">
      <t>レイ</t>
    </rPh>
    <rPh sb="1" eb="2">
      <t>ワ</t>
    </rPh>
    <rPh sb="3" eb="4">
      <t>ネン</t>
    </rPh>
    <rPh sb="5" eb="7">
      <t>ガツブン</t>
    </rPh>
    <rPh sb="10" eb="11">
      <t>ガツ</t>
    </rPh>
    <rPh sb="11" eb="12">
      <t>ブン</t>
    </rPh>
    <phoneticPr fontId="9"/>
  </si>
  <si>
    <t>　「鉱工業指数」関連の４系列（「鉱工業在庫率指数」、「鉱工業生産指数」、「生産財生産指数」及び「資本財生産指数」）において、季節調整替えにより令和４年１月分以降の数値が改訂されたため、改訂後の値を用いています。</t>
    <rPh sb="45" eb="46">
      <t>オヨ</t>
    </rPh>
    <phoneticPr fontId="9"/>
  </si>
  <si>
    <t>令和５年９月12日</t>
    <rPh sb="0" eb="1">
      <t>レイ</t>
    </rPh>
    <rPh sb="1" eb="2">
      <t>ワ</t>
    </rPh>
    <rPh sb="3" eb="4">
      <t>ネン</t>
    </rPh>
    <rPh sb="5" eb="6">
      <t>ガツ</t>
    </rPh>
    <rPh sb="8" eb="9">
      <t>ニチ</t>
    </rPh>
    <phoneticPr fontId="2"/>
  </si>
  <si>
    <t>4月</t>
    <rPh sb="1" eb="2">
      <t>ガツ</t>
    </rPh>
    <phoneticPr fontId="9"/>
  </si>
  <si>
    <t>5月</t>
    <phoneticPr fontId="9"/>
  </si>
  <si>
    <t>6月</t>
    <phoneticPr fontId="9"/>
  </si>
  <si>
    <t>(-3.5)</t>
    <phoneticPr fontId="9"/>
  </si>
  <si>
    <t>(-1.6)</t>
    <phoneticPr fontId="9"/>
  </si>
  <si>
    <t>(-1.0)</t>
    <phoneticPr fontId="9"/>
  </si>
  <si>
    <t>(-3.9)</t>
    <phoneticPr fontId="9"/>
  </si>
  <si>
    <t>(-0.2)</t>
    <phoneticPr fontId="9"/>
  </si>
  <si>
    <t>1月</t>
  </si>
  <si>
    <t>2月</t>
  </si>
  <si>
    <t>　Ｈ１６</t>
  </si>
  <si>
    <t>　 R２.６</t>
  </si>
  <si>
    <t>　　８</t>
    <phoneticPr fontId="2"/>
  </si>
  <si>
    <t>R4．
６月</t>
    <rPh sb="5" eb="6">
      <t>がつ</t>
    </rPh>
    <phoneticPr fontId="2" type="Hiragana" alignment="distributed"/>
  </si>
  <si>
    <t>R5．
１月</t>
  </si>
  <si>
    <t>専門家の意見を勘案し行っているが、山形県は第16循環以降、日付の設定を凍結している。</t>
    <rPh sb="17" eb="20">
      <t>ヤマガタケン</t>
    </rPh>
    <rPh sb="21" eb="22">
      <t>ダイ</t>
    </rPh>
    <rPh sb="24" eb="28">
      <t>ジュンカンイコウ</t>
    </rPh>
    <rPh sb="29" eb="31">
      <t>ヒヅケ</t>
    </rPh>
    <rPh sb="32" eb="34">
      <t>セッテイ</t>
    </rPh>
    <rPh sb="35" eb="37">
      <t>トウケツ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</si>
</sst>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 numFmtId="192" formatCode="#,##0.0_);\(#,##0.0\)"/>
    <numFmt numFmtId="193" formatCode="0.0_);\(0.0\)"/>
  </numFmts>
  <fonts count="23"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403">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3" xfId="0" applyFont="1" applyFill="1" applyBorder="1" applyAlignment="1">
      <alignment horizontal="center" vertical="center"/>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7" fillId="0" borderId="0" xfId="0" applyFont="1" applyAlignment="1">
      <alignment horizontal="center"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6" fillId="0" borderId="22" xfId="0" applyFont="1" applyBorder="1" applyAlignment="1">
      <alignment horizontal="distributed" vertical="center" justifyLastLine="1"/>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4"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4" xfId="0" applyFont="1" applyFill="1" applyBorder="1" applyAlignment="1">
      <alignment vertical="center"/>
    </xf>
    <xf numFmtId="176" fontId="11" fillId="0" borderId="4" xfId="1" applyNumberFormat="1" applyFont="1" applyFill="1" applyBorder="1" applyAlignment="1">
      <alignment vertical="center"/>
    </xf>
    <xf numFmtId="176" fontId="11" fillId="0" borderId="26" xfId="0" applyNumberFormat="1"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178" fontId="11" fillId="0" borderId="0" xfId="0" applyNumberFormat="1" applyFont="1" applyFill="1" applyBorder="1" applyAlignment="1">
      <alignment vertical="center"/>
    </xf>
    <xf numFmtId="178" fontId="11" fillId="0" borderId="26"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7" fillId="0" borderId="0" xfId="0" applyFont="1" applyBorder="1" applyAlignment="1">
      <alignment vertical="center"/>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0" borderId="31" xfId="0" applyFont="1" applyBorder="1" applyAlignment="1">
      <alignment horizontal="distributed" vertical="center" justifyLastLine="1"/>
    </xf>
    <xf numFmtId="0" fontId="6" fillId="2" borderId="0" xfId="0" applyFont="1" applyFill="1" applyAlignment="1">
      <alignment vertical="center"/>
    </xf>
    <xf numFmtId="176" fontId="11" fillId="0" borderId="26" xfId="1" applyNumberFormat="1" applyFont="1" applyFill="1" applyBorder="1" applyAlignment="1">
      <alignment vertical="center"/>
    </xf>
    <xf numFmtId="0" fontId="11" fillId="0" borderId="0" xfId="0" applyFont="1" applyBorder="1" applyAlignment="1">
      <alignment vertical="center" shrinkToFit="1"/>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1" xfId="0" applyNumberFormat="1" applyFont="1" applyFill="1" applyBorder="1" applyAlignment="1">
      <alignment vertical="center"/>
    </xf>
    <xf numFmtId="176" fontId="11" fillId="0" borderId="21" xfId="0" applyNumberFormat="1" applyFont="1" applyFill="1" applyBorder="1" applyAlignment="1">
      <alignment vertical="center"/>
    </xf>
    <xf numFmtId="176" fontId="11" fillId="0" borderId="21" xfId="1" applyNumberFormat="1" applyFont="1" applyFill="1" applyBorder="1" applyAlignment="1">
      <alignment vertical="center"/>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37"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0" fontId="11" fillId="0" borderId="0" xfId="0" applyNumberFormat="1" applyFont="1" applyFill="1" applyBorder="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6" xfId="0" applyFont="1" applyFill="1" applyBorder="1" applyAlignment="1">
      <alignment vertical="center"/>
    </xf>
    <xf numFmtId="0" fontId="11" fillId="0" borderId="2" xfId="0" quotePrefix="1" applyFont="1" applyFill="1" applyBorder="1" applyAlignment="1">
      <alignment vertical="center"/>
    </xf>
    <xf numFmtId="49" fontId="11" fillId="0" borderId="1" xfId="0" applyNumberFormat="1" applyFont="1" applyFill="1" applyBorder="1" applyAlignment="1">
      <alignment vertical="center"/>
    </xf>
    <xf numFmtId="0" fontId="11" fillId="0" borderId="1" xfId="0" quotePrefix="1" applyFont="1" applyFill="1" applyBorder="1" applyAlignment="1">
      <alignment vertical="center"/>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11" fillId="0" borderId="6" xfId="0" applyFont="1" applyFill="1" applyBorder="1" applyAlignment="1">
      <alignment horizontal="center" vertical="center"/>
    </xf>
    <xf numFmtId="0" fontId="6" fillId="0" borderId="8" xfId="0" applyNumberFormat="1" applyFont="1" applyFill="1" applyBorder="1" applyAlignment="1">
      <alignment horizontal="center" vertical="center"/>
    </xf>
    <xf numFmtId="191" fontId="6" fillId="0" borderId="8" xfId="0" applyNumberFormat="1" applyFont="1" applyFill="1" applyBorder="1" applyAlignment="1">
      <alignment horizontal="center" vertical="center"/>
    </xf>
    <xf numFmtId="0" fontId="6" fillId="0" borderId="8" xfId="0" quotePrefix="1" applyNumberFormat="1" applyFont="1" applyFill="1" applyBorder="1" applyAlignment="1">
      <alignment horizontal="center" vertical="center"/>
    </xf>
    <xf numFmtId="182" fontId="6" fillId="0" borderId="8" xfId="0" applyNumberFormat="1" applyFont="1" applyFill="1" applyBorder="1" applyAlignment="1">
      <alignment horizontal="center" vertical="center"/>
    </xf>
    <xf numFmtId="0" fontId="6" fillId="0" borderId="3" xfId="0" applyFont="1" applyFill="1" applyBorder="1" applyAlignment="1">
      <alignment vertical="center"/>
    </xf>
    <xf numFmtId="0" fontId="6" fillId="0" borderId="8" xfId="0" quotePrefix="1" applyFont="1" applyFill="1" applyBorder="1" applyAlignment="1">
      <alignment horizontal="center"/>
    </xf>
    <xf numFmtId="176" fontId="11" fillId="0" borderId="5" xfId="0" applyNumberFormat="1" applyFont="1" applyFill="1" applyBorder="1" applyAlignment="1">
      <alignment vertical="center"/>
    </xf>
    <xf numFmtId="0" fontId="10" fillId="0" borderId="0" xfId="0" applyFont="1" applyFill="1" applyAlignment="1" applyProtection="1">
      <alignment vertical="center"/>
      <protection locked="0"/>
    </xf>
    <xf numFmtId="0" fontId="6" fillId="0" borderId="0" xfId="0" applyFont="1" applyFill="1" applyAlignment="1" applyProtection="1">
      <alignment vertical="center"/>
      <protection locked="0"/>
    </xf>
    <xf numFmtId="0" fontId="6" fillId="0" borderId="0" xfId="0" applyFont="1" applyFill="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1" fillId="0" borderId="0" xfId="0" applyFont="1" applyFill="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6" xfId="0" quotePrefix="1" applyFont="1" applyFill="1" applyBorder="1" applyAlignment="1" applyProtection="1">
      <alignment horizontal="center" vertical="center"/>
      <protection locked="0"/>
    </xf>
    <xf numFmtId="0" fontId="6" fillId="0" borderId="7" xfId="0" quotePrefix="1" applyFont="1" applyFill="1" applyBorder="1" applyAlignment="1" applyProtection="1">
      <alignment horizontal="center" vertical="center"/>
      <protection locked="0"/>
    </xf>
    <xf numFmtId="0" fontId="6" fillId="0" borderId="0" xfId="0" quotePrefix="1" applyFont="1" applyFill="1" applyAlignment="1" applyProtection="1">
      <alignment vertical="center"/>
      <protection locked="0"/>
    </xf>
    <xf numFmtId="0" fontId="11" fillId="0" borderId="1" xfId="0" quotePrefix="1" applyFont="1" applyFill="1" applyBorder="1" applyAlignment="1" applyProtection="1">
      <alignment vertical="center"/>
      <protection locked="0"/>
    </xf>
    <xf numFmtId="178" fontId="11" fillId="0" borderId="0" xfId="0" applyNumberFormat="1" applyFont="1" applyFill="1" applyBorder="1" applyAlignment="1" applyProtection="1">
      <alignment horizontal="center" vertical="center"/>
      <protection locked="0"/>
    </xf>
    <xf numFmtId="0" fontId="11" fillId="0" borderId="1" xfId="0" quotePrefix="1" applyFont="1" applyFill="1" applyBorder="1" applyAlignment="1" applyProtection="1">
      <alignment horizontal="left" vertical="center"/>
      <protection locked="0"/>
    </xf>
    <xf numFmtId="0" fontId="6" fillId="0" borderId="0" xfId="0" applyFont="1" applyFill="1" applyBorder="1" applyAlignment="1" applyProtection="1">
      <alignment vertical="center"/>
      <protection locked="0"/>
    </xf>
    <xf numFmtId="0" fontId="11" fillId="0" borderId="8" xfId="0" quotePrefix="1" applyFont="1" applyFill="1" applyBorder="1" applyAlignment="1" applyProtection="1">
      <alignment horizontal="left" vertical="center"/>
      <protection locked="0"/>
    </xf>
    <xf numFmtId="0" fontId="6" fillId="0" borderId="0" xfId="0" applyFont="1" applyFill="1" applyBorder="1" applyAlignment="1" applyProtection="1">
      <alignment horizontal="center" vertical="center"/>
      <protection locked="0"/>
    </xf>
    <xf numFmtId="0" fontId="5" fillId="0" borderId="0" xfId="0" applyFont="1" applyFill="1" applyAlignment="1" applyProtection="1">
      <alignment vertical="center"/>
      <protection locked="0"/>
    </xf>
    <xf numFmtId="0" fontId="17" fillId="0" borderId="0" xfId="0" applyFont="1" applyFill="1" applyAlignment="1" applyProtection="1">
      <alignment vertical="center" wrapText="1"/>
      <protection locked="0"/>
    </xf>
    <xf numFmtId="0" fontId="6" fillId="0" borderId="3"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left" vertical="center"/>
    </xf>
    <xf numFmtId="0" fontId="15" fillId="0" borderId="23" xfId="2" applyBorder="1">
      <alignment vertical="center"/>
    </xf>
    <xf numFmtId="0" fontId="22" fillId="0" borderId="0" xfId="2" applyFont="1" applyAlignment="1">
      <alignment vertical="center"/>
    </xf>
    <xf numFmtId="0" fontId="20" fillId="0" borderId="0" xfId="2" quotePrefix="1" applyFont="1" applyAlignment="1">
      <alignment vertical="center"/>
    </xf>
    <xf numFmtId="0" fontId="15" fillId="0" borderId="0" xfId="2" applyBorder="1">
      <alignment vertical="center"/>
    </xf>
    <xf numFmtId="0" fontId="16" fillId="0" borderId="0" xfId="2" applyFont="1" applyBorder="1">
      <alignment vertical="center"/>
    </xf>
    <xf numFmtId="0" fontId="18" fillId="0" borderId="0" xfId="2" applyFont="1" applyBorder="1">
      <alignment vertical="center"/>
    </xf>
    <xf numFmtId="0" fontId="19" fillId="0" borderId="0" xfId="2" applyFont="1" applyBorder="1">
      <alignment vertical="center"/>
    </xf>
    <xf numFmtId="0" fontId="21" fillId="0" borderId="0" xfId="2" applyFont="1" applyAlignment="1">
      <alignment vertical="center" wrapText="1"/>
    </xf>
    <xf numFmtId="192" fontId="6" fillId="0" borderId="8" xfId="0" applyNumberFormat="1" applyFont="1" applyFill="1" applyBorder="1" applyAlignment="1">
      <alignment horizontal="center" vertical="center"/>
    </xf>
    <xf numFmtId="193" fontId="6" fillId="0" borderId="8" xfId="0" applyNumberFormat="1" applyFont="1" applyFill="1" applyBorder="1" applyAlignment="1">
      <alignment horizontal="center" vertical="center"/>
    </xf>
    <xf numFmtId="0" fontId="6" fillId="0" borderId="40" xfId="0" applyFont="1" applyBorder="1" applyAlignment="1">
      <alignment horizontal="centerContinuous" vertical="center"/>
    </xf>
    <xf numFmtId="0" fontId="6" fillId="0" borderId="41" xfId="0" applyFont="1" applyBorder="1" applyAlignment="1">
      <alignment horizontal="centerContinuous" vertical="center"/>
    </xf>
    <xf numFmtId="49" fontId="6" fillId="0" borderId="7" xfId="0" applyNumberFormat="1" applyFont="1" applyFill="1" applyBorder="1" applyAlignment="1">
      <alignment horizontal="center" vertical="center" wrapText="1"/>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3" xfId="2" applyFont="1" applyBorder="1" applyAlignment="1">
      <alignment horizontal="center" vertical="center"/>
    </xf>
    <xf numFmtId="0" fontId="20" fillId="0" borderId="23" xfId="2" quotePrefix="1" applyFont="1" applyBorder="1" applyAlignment="1">
      <alignment horizontal="center" vertical="center"/>
    </xf>
    <xf numFmtId="0" fontId="22" fillId="0" borderId="39" xfId="2" applyFont="1" applyBorder="1" applyAlignment="1">
      <alignment horizontal="center" vertical="center"/>
    </xf>
    <xf numFmtId="0" fontId="21" fillId="0" borderId="0" xfId="2" applyFont="1" applyAlignment="1">
      <alignment horizontal="left" vertical="center" wrapText="1"/>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5" fillId="0" borderId="3" xfId="0" applyFont="1" applyFill="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6" fillId="0" borderId="0" xfId="0" applyFont="1" applyFill="1" applyAlignment="1">
      <alignment horizontal="left"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center" vertical="center"/>
    </xf>
    <xf numFmtId="0" fontId="6" fillId="0" borderId="6" xfId="0" applyFont="1" applyFill="1" applyBorder="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4" name="大かっこ 3"/>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6" name="大かっこ 5"/>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4</xdr:row>
      <xdr:rowOff>0</xdr:rowOff>
    </xdr:from>
    <xdr:to>
      <xdr:col>8</xdr:col>
      <xdr:colOff>66675</xdr:colOff>
      <xdr:row>24</xdr:row>
      <xdr:rowOff>142875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4</xdr:row>
      <xdr:rowOff>0</xdr:rowOff>
    </xdr:from>
    <xdr:to>
      <xdr:col>8</xdr:col>
      <xdr:colOff>57150</xdr:colOff>
      <xdr:row>24</xdr:row>
      <xdr:rowOff>142875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4</xdr:row>
      <xdr:rowOff>0</xdr:rowOff>
    </xdr:from>
    <xdr:to>
      <xdr:col>8</xdr:col>
      <xdr:colOff>66675</xdr:colOff>
      <xdr:row>24</xdr:row>
      <xdr:rowOff>142875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1</xdr:row>
      <xdr:rowOff>152400</xdr:rowOff>
    </xdr:from>
    <xdr:to>
      <xdr:col>32</xdr:col>
      <xdr:colOff>100784</xdr:colOff>
      <xdr:row>4</xdr:row>
      <xdr:rowOff>123825</xdr:rowOff>
    </xdr:to>
    <xdr:sp macro="" textlink="">
      <xdr:nvSpPr>
        <xdr:cNvPr id="29" name="テキスト ボックス 28"/>
        <xdr:cNvSpPr txBox="1"/>
      </xdr:nvSpPr>
      <xdr:spPr>
        <a:xfrm>
          <a:off x="600075" y="390525"/>
          <a:ext cx="5891984"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山　　　　   谷　　　　　　　　　  　山　　    </a:t>
          </a:r>
          <a:r>
            <a:rPr kumimoji="1" lang="ja-JP" altLang="en-US" sz="700" baseline="0">
              <a:latin typeface="+mn-ea"/>
              <a:ea typeface="+mn-ea"/>
            </a:rPr>
            <a:t> </a:t>
          </a:r>
          <a:r>
            <a:rPr kumimoji="1" lang="ja-JP" altLang="en-US" sz="700">
              <a:latin typeface="+mn-ea"/>
              <a:ea typeface="+mn-ea"/>
            </a:rPr>
            <a:t>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ja-JP" altLang="en-US" sz="700" baseline="0">
              <a:latin typeface="+mn-ea"/>
              <a:ea typeface="+mn-ea"/>
            </a:rPr>
            <a:t>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3</xdr:col>
      <xdr:colOff>19050</xdr:colOff>
      <xdr:row>2</xdr:row>
      <xdr:rowOff>104775</xdr:rowOff>
    </xdr:from>
    <xdr:to>
      <xdr:col>33</xdr:col>
      <xdr:colOff>9525</xdr:colOff>
      <xdr:row>17</xdr:row>
      <xdr:rowOff>114300</xdr:rowOff>
    </xdr:to>
    <xdr:pic>
      <xdr:nvPicPr>
        <xdr:cNvPr id="28" name="図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533400"/>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20</xdr:row>
      <xdr:rowOff>38100</xdr:rowOff>
    </xdr:from>
    <xdr:to>
      <xdr:col>32</xdr:col>
      <xdr:colOff>180975</xdr:colOff>
      <xdr:row>35</xdr:row>
      <xdr:rowOff>47625</xdr:rowOff>
    </xdr:to>
    <xdr:pic>
      <xdr:nvPicPr>
        <xdr:cNvPr id="32" name="図 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 y="38957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36</xdr:row>
      <xdr:rowOff>142875</xdr:rowOff>
    </xdr:from>
    <xdr:to>
      <xdr:col>32</xdr:col>
      <xdr:colOff>171450</xdr:colOff>
      <xdr:row>51</xdr:row>
      <xdr:rowOff>152400</xdr:rowOff>
    </xdr:to>
    <xdr:pic>
      <xdr:nvPicPr>
        <xdr:cNvPr id="34" name="図 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025" y="7048500"/>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126309</xdr:colOff>
      <xdr:row>3</xdr:row>
      <xdr:rowOff>9525</xdr:rowOff>
    </xdr:from>
    <xdr:to>
      <xdr:col>33</xdr:col>
      <xdr:colOff>104774</xdr:colOff>
      <xdr:row>5</xdr:row>
      <xdr:rowOff>0</xdr:rowOff>
    </xdr:to>
    <xdr:sp macro="" textlink="">
      <xdr:nvSpPr>
        <xdr:cNvPr id="10" name="テキスト ボックス 9"/>
        <xdr:cNvSpPr txBox="1"/>
      </xdr:nvSpPr>
      <xdr:spPr>
        <a:xfrm>
          <a:off x="545409" y="752475"/>
          <a:ext cx="647451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a:t>
          </a:r>
          <a:r>
            <a:rPr kumimoji="1" lang="ja-JP" altLang="en-US" sz="700" baseline="0">
              <a:latin typeface="+mn-ea"/>
              <a:ea typeface="+mn-ea"/>
            </a:rPr>
            <a:t> </a:t>
          </a:r>
          <a:r>
            <a:rPr kumimoji="1" lang="ja-JP" altLang="en-US" sz="700">
              <a:latin typeface="+mn-ea"/>
              <a:ea typeface="+mn-ea"/>
            </a:rPr>
            <a:t>山　　　　   谷　　　　　　　　  　　</a:t>
          </a:r>
          <a:r>
            <a:rPr kumimoji="1" lang="ja-JP" altLang="en-US" sz="700" baseline="0">
              <a:latin typeface="+mn-ea"/>
              <a:ea typeface="+mn-ea"/>
            </a:rPr>
            <a:t> </a:t>
          </a:r>
          <a:r>
            <a:rPr kumimoji="1" lang="ja-JP" altLang="en-US" sz="700">
              <a:latin typeface="+mn-ea"/>
              <a:ea typeface="+mn-ea"/>
            </a:rPr>
            <a:t>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114300</xdr:colOff>
      <xdr:row>4</xdr:row>
      <xdr:rowOff>66675</xdr:rowOff>
    </xdr:from>
    <xdr:to>
      <xdr:col>34</xdr:col>
      <xdr:colOff>9525</xdr:colOff>
      <xdr:row>15</xdr:row>
      <xdr:rowOff>19050</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7275"/>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104775</xdr:colOff>
      <xdr:row>16</xdr:row>
      <xdr:rowOff>47625</xdr:rowOff>
    </xdr:from>
    <xdr:to>
      <xdr:col>34</xdr:col>
      <xdr:colOff>9525</xdr:colOff>
      <xdr:row>27</xdr:row>
      <xdr:rowOff>0</xdr:rowOff>
    </xdr:to>
    <xdr:pic>
      <xdr:nvPicPr>
        <xdr:cNvPr id="9" name="図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875" y="4010025"/>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28</xdr:row>
      <xdr:rowOff>66675</xdr:rowOff>
    </xdr:from>
    <xdr:to>
      <xdr:col>33</xdr:col>
      <xdr:colOff>190500</xdr:colOff>
      <xdr:row>39</xdr:row>
      <xdr:rowOff>19050</xdr:rowOff>
    </xdr:to>
    <xdr:pic>
      <xdr:nvPicPr>
        <xdr:cNvPr id="12" name="図 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7000875"/>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238125</xdr:colOff>
      <xdr:row>1</xdr:row>
      <xdr:rowOff>38100</xdr:rowOff>
    </xdr:from>
    <xdr:to>
      <xdr:col>13</xdr:col>
      <xdr:colOff>325920</xdr:colOff>
      <xdr:row>3</xdr:row>
      <xdr:rowOff>49281</xdr:rowOff>
    </xdr:to>
    <xdr:sp macro="" textlink="">
      <xdr:nvSpPr>
        <xdr:cNvPr id="13" name="テキスト ボックス 12"/>
        <xdr:cNvSpPr txBox="1"/>
      </xdr:nvSpPr>
      <xdr:spPr>
        <a:xfrm>
          <a:off x="476250" y="276225"/>
          <a:ext cx="6221895" cy="506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山　　　　　 谷　　　　　　　　　　　 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a:t>
          </a:r>
          <a:r>
            <a:rPr kumimoji="1" lang="ja-JP" altLang="en-US" sz="700" baseline="0">
              <a:latin typeface="+mn-ea"/>
              <a:ea typeface="+mn-ea"/>
            </a:rPr>
            <a:t>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0</xdr:col>
      <xdr:colOff>104775</xdr:colOff>
      <xdr:row>2</xdr:row>
      <xdr:rowOff>0</xdr:rowOff>
    </xdr:from>
    <xdr:to>
      <xdr:col>13</xdr:col>
      <xdr:colOff>457200</xdr:colOff>
      <xdr:row>18</xdr:row>
      <xdr:rowOff>19050</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485775"/>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x14ac:dyDescent="0.15"/>
  <cols>
    <col min="1" max="8" width="8.875" style="135" customWidth="1"/>
    <col min="9" max="9" width="8.25" style="135" customWidth="1"/>
    <col min="10" max="10" width="8.875" style="135" customWidth="1"/>
    <col min="11" max="16384" width="0" style="135" hidden="1"/>
  </cols>
  <sheetData>
    <row r="1" spans="1:10" x14ac:dyDescent="0.15"/>
    <row r="2" spans="1:10" x14ac:dyDescent="0.15"/>
    <row r="3" spans="1:10" x14ac:dyDescent="0.15"/>
    <row r="4" spans="1:10" x14ac:dyDescent="0.15"/>
    <row r="5" spans="1:10" x14ac:dyDescent="0.15"/>
    <row r="6" spans="1:10" x14ac:dyDescent="0.15"/>
    <row r="7" spans="1:10" ht="14.25" thickBot="1" x14ac:dyDescent="0.2">
      <c r="B7" s="345"/>
      <c r="C7" s="345"/>
      <c r="D7" s="345"/>
      <c r="E7" s="345"/>
      <c r="F7" s="345"/>
      <c r="G7" s="345"/>
      <c r="H7" s="345"/>
      <c r="I7" s="345"/>
    </row>
    <row r="8" spans="1:10" ht="45" customHeight="1" thickTop="1" x14ac:dyDescent="0.15">
      <c r="B8" s="362" t="s">
        <v>207</v>
      </c>
      <c r="C8" s="362"/>
      <c r="D8" s="362"/>
      <c r="E8" s="362"/>
      <c r="F8" s="362"/>
      <c r="G8" s="362"/>
      <c r="H8" s="362"/>
      <c r="I8" s="362"/>
      <c r="J8" s="346"/>
    </row>
    <row r="9" spans="1:10" ht="40.15" customHeight="1" thickBot="1" x14ac:dyDescent="0.2">
      <c r="A9" s="347"/>
      <c r="B9" s="360" t="s">
        <v>427</v>
      </c>
      <c r="C9" s="361"/>
      <c r="D9" s="361"/>
      <c r="E9" s="361"/>
      <c r="F9" s="361"/>
      <c r="G9" s="361"/>
      <c r="H9" s="361"/>
      <c r="I9" s="361"/>
      <c r="J9" s="347"/>
    </row>
    <row r="10" spans="1:10" ht="14.25" thickTop="1" x14ac:dyDescent="0.15">
      <c r="B10" s="348"/>
      <c r="C10" s="348"/>
      <c r="D10" s="348"/>
      <c r="E10" s="348"/>
      <c r="F10" s="348"/>
      <c r="G10" s="348"/>
      <c r="H10" s="348"/>
      <c r="I10" s="348"/>
    </row>
    <row r="11" spans="1:10" x14ac:dyDescent="0.15"/>
    <row r="12" spans="1:10" x14ac:dyDescent="0.15"/>
    <row r="13" spans="1:10" x14ac:dyDescent="0.15"/>
    <row r="14" spans="1:10" x14ac:dyDescent="0.15"/>
    <row r="15" spans="1:10" x14ac:dyDescent="0.15"/>
    <row r="16" spans="1:10" x14ac:dyDescent="0.15"/>
    <row r="17" spans="2:9" ht="18.75" x14ac:dyDescent="0.15">
      <c r="B17" s="349"/>
      <c r="C17" s="348"/>
      <c r="D17" s="348"/>
      <c r="E17" s="348"/>
      <c r="F17" s="348"/>
      <c r="G17" s="348"/>
      <c r="H17" s="348"/>
      <c r="I17" s="348"/>
    </row>
    <row r="18" spans="2:9" ht="25.15" customHeight="1" x14ac:dyDescent="0.15">
      <c r="B18" s="349"/>
      <c r="C18" s="348"/>
      <c r="D18" s="348"/>
      <c r="E18" s="348"/>
      <c r="F18" s="348"/>
      <c r="G18" s="348"/>
      <c r="H18" s="348"/>
      <c r="I18" s="348"/>
    </row>
    <row r="19" spans="2:9" ht="25.15" customHeight="1" x14ac:dyDescent="0.15">
      <c r="B19" s="350"/>
      <c r="C19" s="348"/>
      <c r="D19" s="348"/>
      <c r="E19" s="348"/>
      <c r="F19" s="348"/>
      <c r="G19" s="348"/>
      <c r="H19" s="348"/>
      <c r="I19" s="348"/>
    </row>
    <row r="20" spans="2:9" ht="25.15" customHeight="1" x14ac:dyDescent="0.15">
      <c r="B20" s="351"/>
      <c r="C20" s="348"/>
      <c r="D20" s="348"/>
      <c r="E20" s="348"/>
      <c r="F20" s="348"/>
      <c r="G20" s="348"/>
      <c r="H20" s="348"/>
      <c r="I20" s="348"/>
    </row>
    <row r="21" spans="2:9" ht="25.15" customHeight="1" x14ac:dyDescent="0.15">
      <c r="B21" s="350"/>
      <c r="C21" s="348"/>
      <c r="D21" s="348"/>
      <c r="E21" s="348"/>
      <c r="F21" s="348"/>
      <c r="G21" s="348"/>
      <c r="H21" s="348"/>
      <c r="I21" s="348"/>
    </row>
    <row r="22" spans="2:9" ht="25.15" customHeight="1" x14ac:dyDescent="0.15">
      <c r="B22" s="351"/>
      <c r="C22" s="348"/>
      <c r="D22" s="348"/>
      <c r="E22" s="348"/>
      <c r="F22" s="348"/>
      <c r="G22" s="348"/>
      <c r="H22" s="348"/>
      <c r="I22" s="348"/>
    </row>
    <row r="23" spans="2:9" ht="25.15" customHeight="1" x14ac:dyDescent="0.15">
      <c r="B23" s="350"/>
      <c r="C23" s="348"/>
      <c r="D23" s="348"/>
      <c r="E23" s="348"/>
      <c r="F23" s="348"/>
      <c r="G23" s="348"/>
      <c r="H23" s="348"/>
      <c r="I23" s="348"/>
    </row>
    <row r="24" spans="2:9" ht="25.15" customHeight="1" x14ac:dyDescent="0.15">
      <c r="B24" s="351"/>
      <c r="C24" s="348"/>
      <c r="D24" s="348"/>
      <c r="E24" s="348"/>
      <c r="F24" s="348"/>
      <c r="G24" s="348"/>
      <c r="H24" s="348"/>
      <c r="I24" s="348"/>
    </row>
    <row r="25" spans="2:9" ht="4.9000000000000004" customHeight="1" x14ac:dyDescent="0.15">
      <c r="B25" s="348"/>
      <c r="C25" s="348"/>
      <c r="D25" s="348"/>
      <c r="E25" s="348"/>
      <c r="F25" s="348"/>
      <c r="G25" s="348"/>
      <c r="H25" s="348"/>
      <c r="I25" s="348"/>
    </row>
    <row r="26" spans="2:9" x14ac:dyDescent="0.15">
      <c r="B26" s="348"/>
      <c r="C26" s="348"/>
      <c r="D26" s="348"/>
      <c r="E26" s="348"/>
      <c r="F26" s="348"/>
      <c r="G26" s="348"/>
      <c r="H26" s="348"/>
      <c r="I26" s="348"/>
    </row>
    <row r="27" spans="2:9" x14ac:dyDescent="0.15">
      <c r="B27" s="352"/>
      <c r="C27" s="352"/>
      <c r="D27" s="352"/>
      <c r="E27" s="352"/>
      <c r="F27" s="352"/>
      <c r="G27" s="352"/>
      <c r="H27" s="352"/>
      <c r="I27" s="352"/>
    </row>
    <row r="28" spans="2:9" x14ac:dyDescent="0.15">
      <c r="B28" s="352"/>
      <c r="C28" s="352"/>
      <c r="D28" s="352"/>
      <c r="E28" s="352"/>
      <c r="F28" s="352"/>
      <c r="G28" s="352"/>
      <c r="H28" s="352"/>
      <c r="I28" s="352"/>
    </row>
    <row r="29" spans="2:9" ht="13.15" customHeight="1" x14ac:dyDescent="0.15">
      <c r="B29" s="363" t="s">
        <v>428</v>
      </c>
      <c r="C29" s="363"/>
      <c r="D29" s="363"/>
      <c r="E29" s="363"/>
      <c r="F29" s="363"/>
      <c r="G29" s="363"/>
      <c r="H29" s="363"/>
      <c r="I29" s="363"/>
    </row>
    <row r="30" spans="2:9" ht="13.15" customHeight="1" x14ac:dyDescent="0.15">
      <c r="B30" s="363"/>
      <c r="C30" s="363"/>
      <c r="D30" s="363"/>
      <c r="E30" s="363"/>
      <c r="F30" s="363"/>
      <c r="G30" s="363"/>
      <c r="H30" s="363"/>
      <c r="I30" s="363"/>
    </row>
    <row r="31" spans="2:9" x14ac:dyDescent="0.15">
      <c r="B31" s="363"/>
      <c r="C31" s="363"/>
      <c r="D31" s="363"/>
      <c r="E31" s="363"/>
      <c r="F31" s="363"/>
      <c r="G31" s="363"/>
      <c r="H31" s="363"/>
      <c r="I31" s="363"/>
    </row>
    <row r="32" spans="2:9" x14ac:dyDescent="0.15">
      <c r="B32" s="363"/>
      <c r="C32" s="363"/>
      <c r="D32" s="363"/>
      <c r="E32" s="363"/>
      <c r="F32" s="363"/>
      <c r="G32" s="363"/>
      <c r="H32" s="363"/>
      <c r="I32" s="363"/>
    </row>
    <row r="33" spans="1:10" x14ac:dyDescent="0.15">
      <c r="B33" s="363"/>
      <c r="C33" s="363"/>
      <c r="D33" s="363"/>
      <c r="E33" s="363"/>
      <c r="F33" s="363"/>
      <c r="G33" s="363"/>
      <c r="H33" s="363"/>
      <c r="I33" s="363"/>
    </row>
    <row r="34" spans="1:10" x14ac:dyDescent="0.15">
      <c r="B34" s="363"/>
      <c r="C34" s="363"/>
      <c r="D34" s="363"/>
      <c r="E34" s="363"/>
      <c r="F34" s="363"/>
      <c r="G34" s="363"/>
      <c r="H34" s="363"/>
      <c r="I34" s="363"/>
    </row>
    <row r="35" spans="1:10" x14ac:dyDescent="0.15"/>
    <row r="36" spans="1:10" ht="18.75" x14ac:dyDescent="0.15">
      <c r="A36" s="358" t="s">
        <v>429</v>
      </c>
      <c r="B36" s="358"/>
      <c r="C36" s="358"/>
      <c r="D36" s="358"/>
      <c r="E36" s="358"/>
      <c r="F36" s="358"/>
      <c r="G36" s="358"/>
      <c r="H36" s="358"/>
      <c r="I36" s="358"/>
      <c r="J36" s="358"/>
    </row>
    <row r="37" spans="1:10" ht="18.75" x14ac:dyDescent="0.15">
      <c r="A37" s="359" t="s">
        <v>354</v>
      </c>
      <c r="B37" s="359"/>
      <c r="C37" s="359"/>
      <c r="D37" s="359"/>
      <c r="E37" s="359"/>
      <c r="F37" s="359"/>
      <c r="G37" s="359"/>
      <c r="H37" s="359"/>
      <c r="I37" s="359"/>
      <c r="J37" s="359"/>
    </row>
    <row r="38" spans="1:10" x14ac:dyDescent="0.15"/>
    <row r="39" spans="1:10" x14ac:dyDescent="0.15">
      <c r="C39" s="135" t="s">
        <v>206</v>
      </c>
    </row>
    <row r="40" spans="1:10" x14ac:dyDescent="0.15">
      <c r="C40" s="135" t="s">
        <v>355</v>
      </c>
    </row>
    <row r="41" spans="1:10" x14ac:dyDescent="0.15">
      <c r="C41" s="135" t="s">
        <v>205</v>
      </c>
    </row>
    <row r="42" spans="1:10" x14ac:dyDescent="0.15">
      <c r="C42" s="135" t="s">
        <v>311</v>
      </c>
    </row>
    <row r="43" spans="1:10" x14ac:dyDescent="0.15">
      <c r="C43" s="135" t="s">
        <v>321</v>
      </c>
    </row>
    <row r="44" spans="1:10" x14ac:dyDescent="0.15"/>
    <row r="45" spans="1:10" x14ac:dyDescent="0.15"/>
    <row r="46" spans="1:10" x14ac:dyDescent="0.15"/>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x14ac:dyDescent="0.15"/>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x14ac:dyDescent="0.15">
      <c r="A1" s="7" t="s">
        <v>299</v>
      </c>
      <c r="C1" s="7"/>
      <c r="F1" s="5"/>
      <c r="G1" s="257"/>
      <c r="H1" s="258"/>
    </row>
    <row r="2" spans="1:13" ht="7.9" customHeight="1" x14ac:dyDescent="0.15">
      <c r="B2" s="7"/>
      <c r="C2" s="7"/>
      <c r="E2" s="18"/>
      <c r="F2" s="122"/>
      <c r="G2" s="18"/>
      <c r="H2" s="18"/>
    </row>
    <row r="3" spans="1:13" ht="7.9" customHeight="1" x14ac:dyDescent="0.15">
      <c r="B3" s="7"/>
      <c r="C3" s="7"/>
      <c r="E3" s="18"/>
      <c r="F3" s="122"/>
      <c r="G3" s="18"/>
      <c r="H3" s="18"/>
    </row>
    <row r="4" spans="1:13" s="5" customFormat="1" ht="25.15" customHeight="1" x14ac:dyDescent="0.15">
      <c r="A4" s="259" t="s">
        <v>322</v>
      </c>
      <c r="B4" s="260" t="s">
        <v>313</v>
      </c>
      <c r="C4" s="260"/>
      <c r="D4" s="370"/>
      <c r="E4" s="370"/>
      <c r="F4" s="370"/>
    </row>
    <row r="5" spans="1:13" s="5" customFormat="1" ht="11.45" customHeight="1" x14ac:dyDescent="0.15">
      <c r="A5" s="259"/>
      <c r="B5" s="371" t="s">
        <v>300</v>
      </c>
      <c r="C5" s="371"/>
      <c r="D5" s="372" t="s">
        <v>414</v>
      </c>
      <c r="E5" s="372"/>
      <c r="F5" s="372"/>
    </row>
    <row r="6" spans="1:13" s="5" customFormat="1" ht="11.45" customHeight="1" x14ac:dyDescent="0.15">
      <c r="A6" s="259"/>
      <c r="B6" s="371"/>
      <c r="C6" s="371"/>
      <c r="D6" s="342" t="s">
        <v>430</v>
      </c>
      <c r="E6" s="342" t="s">
        <v>431</v>
      </c>
      <c r="F6" s="342" t="s">
        <v>432</v>
      </c>
    </row>
    <row r="7" spans="1:13" s="5" customFormat="1" ht="13.15" customHeight="1" x14ac:dyDescent="0.15">
      <c r="A7" s="259"/>
      <c r="B7" s="373" t="s">
        <v>301</v>
      </c>
      <c r="C7" s="373"/>
      <c r="D7" s="313">
        <v>97.3</v>
      </c>
      <c r="E7" s="313">
        <v>97.2</v>
      </c>
      <c r="F7" s="313">
        <v>93.7</v>
      </c>
    </row>
    <row r="8" spans="1:13" s="5" customFormat="1" ht="13.15" customHeight="1" x14ac:dyDescent="0.15">
      <c r="A8" s="259"/>
      <c r="B8" s="373"/>
      <c r="C8" s="373"/>
      <c r="D8" s="319">
        <v>1.2999999999999972</v>
      </c>
      <c r="E8" s="318" t="s">
        <v>415</v>
      </c>
      <c r="F8" s="320" t="s">
        <v>433</v>
      </c>
    </row>
    <row r="9" spans="1:13" s="5" customFormat="1" ht="13.15" customHeight="1" x14ac:dyDescent="0.15">
      <c r="A9" s="259"/>
      <c r="B9" s="373" t="s">
        <v>302</v>
      </c>
      <c r="C9" s="373"/>
      <c r="D9" s="314">
        <v>93.6</v>
      </c>
      <c r="E9" s="313">
        <v>92</v>
      </c>
      <c r="F9" s="313">
        <v>91</v>
      </c>
    </row>
    <row r="10" spans="1:13" s="5" customFormat="1" ht="13.15" customHeight="1" x14ac:dyDescent="0.15">
      <c r="A10" s="259"/>
      <c r="B10" s="373"/>
      <c r="C10" s="373"/>
      <c r="D10" s="353">
        <v>-0.9</v>
      </c>
      <c r="E10" s="321" t="s">
        <v>434</v>
      </c>
      <c r="F10" s="321" t="s">
        <v>435</v>
      </c>
    </row>
    <row r="11" spans="1:13" s="5" customFormat="1" ht="13.15" customHeight="1" x14ac:dyDescent="0.15">
      <c r="A11" s="259"/>
      <c r="B11" s="373" t="s">
        <v>303</v>
      </c>
      <c r="C11" s="373"/>
      <c r="D11" s="313">
        <v>89.6</v>
      </c>
      <c r="E11" s="313">
        <v>85.7</v>
      </c>
      <c r="F11" s="313">
        <v>85.5</v>
      </c>
    </row>
    <row r="12" spans="1:13" s="5" customFormat="1" ht="13.15" customHeight="1" x14ac:dyDescent="0.15">
      <c r="A12" s="259"/>
      <c r="B12" s="373"/>
      <c r="C12" s="373"/>
      <c r="D12" s="354">
        <v>-2.7</v>
      </c>
      <c r="E12" s="318" t="s">
        <v>436</v>
      </c>
      <c r="F12" s="318" t="s">
        <v>437</v>
      </c>
    </row>
    <row r="13" spans="1:13" s="5" customFormat="1" ht="12" customHeight="1" x14ac:dyDescent="0.15">
      <c r="A13" s="259"/>
      <c r="B13" s="159" t="s">
        <v>304</v>
      </c>
      <c r="D13" s="8"/>
      <c r="E13" s="8"/>
      <c r="F13" s="8"/>
      <c r="G13" s="8"/>
      <c r="H13" s="8"/>
      <c r="I13" s="8"/>
      <c r="J13" s="8"/>
    </row>
    <row r="14" spans="1:13" s="5" customFormat="1" ht="12" customHeight="1" x14ac:dyDescent="0.15">
      <c r="A14" s="259"/>
      <c r="B14" s="159"/>
      <c r="D14" s="8"/>
      <c r="E14" s="8"/>
      <c r="F14" s="8"/>
      <c r="G14" s="8"/>
      <c r="H14" s="8"/>
      <c r="I14" s="8"/>
      <c r="J14" s="8"/>
    </row>
    <row r="15" spans="1:13" s="5" customFormat="1" ht="12" customHeight="1" x14ac:dyDescent="0.15">
      <c r="A15" s="259"/>
      <c r="B15" s="8"/>
      <c r="C15" s="8"/>
      <c r="D15" s="8"/>
      <c r="E15" s="8"/>
      <c r="F15" s="8"/>
      <c r="G15" s="8"/>
      <c r="H15" s="8"/>
      <c r="I15" s="9"/>
      <c r="J15" s="8"/>
    </row>
    <row r="16" spans="1:13" s="5" customFormat="1" ht="20.100000000000001" customHeight="1" x14ac:dyDescent="0.15">
      <c r="A16" s="259" t="s">
        <v>323</v>
      </c>
      <c r="B16" s="18" t="s">
        <v>305</v>
      </c>
      <c r="C16" s="8"/>
      <c r="D16" s="8"/>
      <c r="E16" s="8"/>
      <c r="F16" s="9"/>
      <c r="G16" s="8"/>
      <c r="H16" s="8"/>
      <c r="I16" s="9"/>
      <c r="J16" s="8"/>
      <c r="M16" s="10"/>
    </row>
    <row r="17" spans="1:23" s="5" customFormat="1" ht="20.100000000000001" customHeight="1" x14ac:dyDescent="0.15">
      <c r="A17" s="259"/>
      <c r="B17" s="322"/>
      <c r="C17" s="196" t="s">
        <v>306</v>
      </c>
      <c r="D17" s="342" t="s">
        <v>430</v>
      </c>
      <c r="E17" s="342" t="s">
        <v>431</v>
      </c>
      <c r="F17" s="342" t="s">
        <v>432</v>
      </c>
      <c r="G17" s="261"/>
      <c r="H17" s="261"/>
      <c r="J17" s="8"/>
      <c r="K17" s="8"/>
      <c r="L17" s="8"/>
      <c r="M17" s="10"/>
      <c r="N17" s="8"/>
      <c r="O17" s="8"/>
      <c r="P17" s="8"/>
      <c r="Q17" s="8"/>
      <c r="R17" s="8"/>
    </row>
    <row r="18" spans="1:23" s="11" customFormat="1" ht="22.15" customHeight="1" x14ac:dyDescent="0.15">
      <c r="A18" s="262"/>
      <c r="B18" s="364" t="s">
        <v>133</v>
      </c>
      <c r="C18" s="195" t="s">
        <v>324</v>
      </c>
      <c r="D18" s="265">
        <v>0.23</v>
      </c>
      <c r="E18" s="265">
        <v>-0.51</v>
      </c>
      <c r="F18" s="266">
        <v>-0.8</v>
      </c>
      <c r="G18" s="12"/>
      <c r="H18" s="12"/>
      <c r="J18" s="12"/>
      <c r="K18" s="12"/>
      <c r="L18" s="248"/>
      <c r="M18" s="13"/>
      <c r="N18" s="12"/>
      <c r="O18" s="248"/>
      <c r="P18" s="12"/>
      <c r="Q18" s="12"/>
      <c r="R18" s="12"/>
    </row>
    <row r="19" spans="1:23" s="11" customFormat="1" ht="22.15" customHeight="1" x14ac:dyDescent="0.15">
      <c r="B19" s="365"/>
      <c r="C19" s="195" t="s">
        <v>325</v>
      </c>
      <c r="D19" s="267">
        <v>0.26</v>
      </c>
      <c r="E19" s="267">
        <v>0.39</v>
      </c>
      <c r="F19" s="268">
        <v>-0.6</v>
      </c>
      <c r="G19" s="12"/>
      <c r="H19" s="12"/>
      <c r="J19" s="12"/>
      <c r="K19" s="12"/>
      <c r="L19" s="248"/>
      <c r="M19" s="13"/>
      <c r="N19" s="12"/>
      <c r="O19" s="248"/>
      <c r="P19" s="12"/>
      <c r="Q19" s="12"/>
      <c r="R19" s="12"/>
    </row>
    <row r="20" spans="1:23" s="11" customFormat="1" ht="22.15" customHeight="1" x14ac:dyDescent="0.15">
      <c r="B20" s="365"/>
      <c r="C20" s="195" t="s">
        <v>4</v>
      </c>
      <c r="D20" s="267">
        <v>-0.03</v>
      </c>
      <c r="E20" s="267">
        <v>-0.49</v>
      </c>
      <c r="F20" s="268">
        <v>0.47</v>
      </c>
      <c r="G20" s="12"/>
      <c r="H20" s="12"/>
      <c r="J20" s="12"/>
      <c r="K20" s="12"/>
      <c r="L20" s="248"/>
      <c r="M20" s="13"/>
      <c r="N20" s="12"/>
      <c r="O20" s="248"/>
      <c r="P20" s="12"/>
      <c r="Q20" s="12"/>
      <c r="R20" s="12"/>
    </row>
    <row r="21" spans="1:23" s="11" customFormat="1" ht="22.15" customHeight="1" x14ac:dyDescent="0.15">
      <c r="B21" s="365"/>
      <c r="C21" s="195" t="s">
        <v>326</v>
      </c>
      <c r="D21" s="267">
        <v>1.55</v>
      </c>
      <c r="E21" s="267">
        <v>0.33</v>
      </c>
      <c r="F21" s="269">
        <v>-1.31</v>
      </c>
      <c r="G21" s="263"/>
      <c r="H21" s="264"/>
      <c r="J21" s="12"/>
      <c r="K21" s="12"/>
      <c r="L21" s="12"/>
      <c r="M21" s="13"/>
      <c r="N21" s="12"/>
      <c r="O21" s="248"/>
      <c r="P21" s="12"/>
      <c r="Q21" s="12"/>
      <c r="R21" s="12"/>
    </row>
    <row r="22" spans="1:23" s="11" customFormat="1" ht="22.15" customHeight="1" x14ac:dyDescent="0.15">
      <c r="B22" s="365"/>
      <c r="C22" s="195" t="s">
        <v>291</v>
      </c>
      <c r="D22" s="267">
        <v>-0.08</v>
      </c>
      <c r="E22" s="267">
        <v>0.88</v>
      </c>
      <c r="F22" s="269">
        <v>-1.1000000000000001</v>
      </c>
      <c r="G22" s="263"/>
      <c r="H22" s="264"/>
      <c r="J22" s="12"/>
      <c r="K22" s="12"/>
      <c r="L22" s="12"/>
      <c r="M22" s="13"/>
      <c r="N22" s="12"/>
      <c r="O22" s="248"/>
      <c r="P22" s="12"/>
      <c r="Q22" s="12"/>
      <c r="R22" s="12"/>
    </row>
    <row r="23" spans="1:23" s="11" customFormat="1" ht="22.15" customHeight="1" x14ac:dyDescent="0.15">
      <c r="B23" s="365"/>
      <c r="C23" s="195" t="s">
        <v>271</v>
      </c>
      <c r="D23" s="267">
        <v>-0.22</v>
      </c>
      <c r="E23" s="267">
        <v>-0.19</v>
      </c>
      <c r="F23" s="269">
        <v>-0.19</v>
      </c>
      <c r="G23" s="263"/>
      <c r="H23" s="264"/>
      <c r="J23" s="12"/>
      <c r="K23" s="12"/>
      <c r="L23" s="12"/>
      <c r="M23" s="13"/>
      <c r="N23" s="12"/>
      <c r="O23" s="248"/>
      <c r="P23" s="12"/>
      <c r="Q23" s="12"/>
      <c r="R23" s="12"/>
    </row>
    <row r="24" spans="1:23" s="11" customFormat="1" ht="22.15" customHeight="1" x14ac:dyDescent="0.15">
      <c r="B24" s="366"/>
      <c r="C24" s="227" t="s">
        <v>312</v>
      </c>
      <c r="D24" s="270">
        <v>-0.38</v>
      </c>
      <c r="E24" s="270">
        <v>-0.41</v>
      </c>
      <c r="F24" s="271">
        <v>0.17</v>
      </c>
      <c r="G24" s="263"/>
      <c r="H24" s="264"/>
      <c r="J24" s="12"/>
      <c r="K24" s="12"/>
      <c r="L24" s="12"/>
      <c r="M24" s="13"/>
      <c r="N24" s="12"/>
      <c r="O24" s="248"/>
      <c r="P24" s="12"/>
      <c r="Q24" s="12"/>
      <c r="R24" s="12"/>
    </row>
    <row r="25" spans="1:23" s="11" customFormat="1" ht="22.15" customHeight="1" x14ac:dyDescent="0.15">
      <c r="B25" s="364" t="s">
        <v>129</v>
      </c>
      <c r="C25" s="194" t="s">
        <v>327</v>
      </c>
      <c r="D25" s="265">
        <v>0.54</v>
      </c>
      <c r="E25" s="265">
        <v>-0.66</v>
      </c>
      <c r="F25" s="266">
        <v>-0.79</v>
      </c>
      <c r="G25" s="12"/>
      <c r="H25" s="12"/>
      <c r="K25" s="13"/>
      <c r="L25" s="14"/>
      <c r="M25" s="248"/>
      <c r="N25" s="14"/>
      <c r="O25" s="14"/>
      <c r="P25" s="15"/>
      <c r="Q25" s="14"/>
      <c r="R25" s="14"/>
      <c r="S25" s="14"/>
      <c r="T25" s="15"/>
      <c r="U25" s="15"/>
      <c r="V25" s="12"/>
      <c r="W25" s="12"/>
    </row>
    <row r="26" spans="1:23" s="11" customFormat="1" ht="22.15" customHeight="1" x14ac:dyDescent="0.15">
      <c r="B26" s="365"/>
      <c r="C26" s="227" t="s">
        <v>307</v>
      </c>
      <c r="D26" s="267">
        <v>0.27</v>
      </c>
      <c r="E26" s="267">
        <v>-0.63</v>
      </c>
      <c r="F26" s="268">
        <v>0.18</v>
      </c>
      <c r="G26" s="12"/>
      <c r="H26" s="12"/>
      <c r="K26" s="13"/>
      <c r="L26" s="14"/>
      <c r="M26" s="14"/>
      <c r="N26" s="14"/>
      <c r="O26" s="14"/>
      <c r="P26" s="15"/>
      <c r="Q26" s="14"/>
      <c r="R26" s="14"/>
      <c r="S26" s="14"/>
      <c r="T26" s="15"/>
      <c r="U26" s="15"/>
      <c r="V26" s="12"/>
      <c r="W26" s="12"/>
    </row>
    <row r="27" spans="1:23" s="11" customFormat="1" ht="22.15" customHeight="1" x14ac:dyDescent="0.15">
      <c r="B27" s="365"/>
      <c r="C27" s="195" t="s">
        <v>9</v>
      </c>
      <c r="D27" s="267">
        <v>-7.0000000000000007E-2</v>
      </c>
      <c r="E27" s="267">
        <v>0.01</v>
      </c>
      <c r="F27" s="268">
        <v>-0.26</v>
      </c>
      <c r="G27" s="12"/>
      <c r="H27" s="12"/>
      <c r="K27" s="13"/>
      <c r="L27" s="14"/>
      <c r="M27" s="14"/>
      <c r="N27" s="14"/>
      <c r="O27" s="14"/>
      <c r="P27" s="15"/>
      <c r="Q27" s="14"/>
      <c r="R27" s="14"/>
      <c r="S27" s="14"/>
      <c r="T27" s="15"/>
      <c r="U27" s="15"/>
      <c r="V27" s="12"/>
      <c r="W27" s="12"/>
    </row>
    <row r="28" spans="1:23" s="11" customFormat="1" ht="22.15" customHeight="1" x14ac:dyDescent="0.15">
      <c r="B28" s="365"/>
      <c r="C28" s="227" t="s">
        <v>189</v>
      </c>
      <c r="D28" s="267">
        <v>-0.35</v>
      </c>
      <c r="E28" s="267">
        <v>-0.12</v>
      </c>
      <c r="F28" s="269">
        <v>0.17</v>
      </c>
      <c r="G28" s="263"/>
      <c r="H28" s="264"/>
      <c r="K28" s="13"/>
      <c r="L28" s="14"/>
      <c r="M28" s="14"/>
      <c r="N28" s="14"/>
      <c r="O28" s="14"/>
      <c r="P28" s="15"/>
      <c r="Q28" s="14"/>
      <c r="R28" s="14"/>
      <c r="S28" s="14"/>
      <c r="T28" s="15"/>
      <c r="U28" s="15"/>
      <c r="V28" s="12"/>
      <c r="W28" s="12"/>
    </row>
    <row r="29" spans="1:23" s="11" customFormat="1" ht="22.15" customHeight="1" x14ac:dyDescent="0.15">
      <c r="B29" s="367"/>
      <c r="C29" s="227" t="s">
        <v>328</v>
      </c>
      <c r="D29" s="267">
        <v>0.33</v>
      </c>
      <c r="E29" s="267">
        <v>-0.36</v>
      </c>
      <c r="F29" s="269">
        <v>0.28000000000000003</v>
      </c>
      <c r="G29" s="263"/>
      <c r="H29" s="264"/>
      <c r="K29" s="13"/>
      <c r="L29" s="14"/>
      <c r="M29" s="14"/>
      <c r="N29" s="14"/>
      <c r="O29" s="14"/>
      <c r="P29" s="15"/>
      <c r="Q29" s="14"/>
      <c r="R29" s="14"/>
      <c r="S29" s="14"/>
      <c r="T29" s="15"/>
      <c r="U29" s="15"/>
      <c r="V29" s="12"/>
      <c r="W29" s="12"/>
    </row>
    <row r="30" spans="1:23" s="11" customFormat="1" ht="22.15" customHeight="1" x14ac:dyDescent="0.15">
      <c r="A30" s="235"/>
      <c r="B30" s="367"/>
      <c r="C30" s="226" t="s">
        <v>329</v>
      </c>
      <c r="D30" s="272">
        <v>0.14000000000000001</v>
      </c>
      <c r="E30" s="272">
        <v>0.19</v>
      </c>
      <c r="F30" s="273">
        <v>-0.63</v>
      </c>
      <c r="G30" s="12"/>
      <c r="H30" s="12"/>
      <c r="J30" s="12"/>
      <c r="L30" s="14"/>
      <c r="M30" s="14"/>
      <c r="N30" s="14"/>
      <c r="O30" s="14"/>
      <c r="P30" s="14"/>
      <c r="Q30" s="14"/>
      <c r="R30" s="14"/>
      <c r="S30" s="16"/>
      <c r="T30" s="16"/>
      <c r="U30" s="16"/>
      <c r="V30" s="79"/>
      <c r="W30" s="79"/>
    </row>
    <row r="31" spans="1:23" s="11" customFormat="1" ht="22.15" customHeight="1" x14ac:dyDescent="0.15">
      <c r="B31" s="367" t="s">
        <v>330</v>
      </c>
      <c r="C31" s="194" t="s">
        <v>331</v>
      </c>
      <c r="D31" s="274">
        <v>1.98</v>
      </c>
      <c r="E31" s="274">
        <v>0.74</v>
      </c>
      <c r="F31" s="275">
        <v>-1.36</v>
      </c>
      <c r="G31" s="263"/>
      <c r="H31" s="264"/>
      <c r="J31" s="12"/>
      <c r="L31" s="12"/>
      <c r="M31" s="13"/>
      <c r="N31" s="14"/>
      <c r="O31" s="14"/>
      <c r="P31" s="14"/>
      <c r="Q31" s="14"/>
      <c r="R31" s="14"/>
      <c r="S31" s="16"/>
      <c r="T31" s="16"/>
      <c r="U31" s="16"/>
      <c r="V31" s="79"/>
      <c r="W31" s="79"/>
    </row>
    <row r="32" spans="1:23" s="11" customFormat="1" ht="22.15" customHeight="1" x14ac:dyDescent="0.15">
      <c r="B32" s="367"/>
      <c r="C32" s="195" t="s">
        <v>332</v>
      </c>
      <c r="D32" s="267">
        <v>0.11</v>
      </c>
      <c r="E32" s="267">
        <v>-0.79</v>
      </c>
      <c r="F32" s="269">
        <v>1.24</v>
      </c>
      <c r="G32" s="263"/>
      <c r="H32" s="264"/>
      <c r="J32" s="12"/>
      <c r="L32" s="12"/>
      <c r="M32" s="13"/>
      <c r="N32" s="14"/>
      <c r="O32" s="14"/>
      <c r="P32" s="14"/>
      <c r="Q32" s="14"/>
      <c r="R32" s="14"/>
      <c r="S32" s="16"/>
      <c r="T32" s="16"/>
      <c r="U32" s="16"/>
      <c r="V32" s="79"/>
      <c r="W32" s="79"/>
    </row>
    <row r="33" spans="1:23" s="11" customFormat="1" ht="22.15" customHeight="1" x14ac:dyDescent="0.15">
      <c r="A33" s="235"/>
      <c r="B33" s="367"/>
      <c r="C33" s="195" t="s">
        <v>11</v>
      </c>
      <c r="D33" s="267">
        <v>0.43</v>
      </c>
      <c r="E33" s="267">
        <v>-1.02</v>
      </c>
      <c r="F33" s="269">
        <v>-1.1599999999999999</v>
      </c>
      <c r="G33" s="263"/>
      <c r="H33" s="264"/>
      <c r="J33" s="12"/>
      <c r="L33" s="12"/>
      <c r="M33" s="13"/>
      <c r="N33" s="14"/>
      <c r="O33" s="14"/>
      <c r="P33" s="14"/>
      <c r="Q33" s="14"/>
      <c r="R33" s="14"/>
      <c r="S33" s="16"/>
      <c r="T33" s="16"/>
      <c r="U33" s="16"/>
      <c r="V33" s="79"/>
      <c r="W33" s="79"/>
    </row>
    <row r="34" spans="1:23" s="11" customFormat="1" ht="22.15" customHeight="1" x14ac:dyDescent="0.15">
      <c r="B34" s="368"/>
      <c r="C34" s="195" t="s">
        <v>308</v>
      </c>
      <c r="D34" s="267">
        <v>-2.2799999999999998</v>
      </c>
      <c r="E34" s="267">
        <v>0.21</v>
      </c>
      <c r="F34" s="269">
        <v>0.22</v>
      </c>
      <c r="G34" s="263"/>
      <c r="H34" s="264"/>
      <c r="J34" s="248"/>
      <c r="L34" s="12"/>
      <c r="M34" s="13"/>
      <c r="N34" s="14"/>
      <c r="O34" s="14"/>
      <c r="P34" s="14"/>
      <c r="Q34" s="14"/>
      <c r="R34" s="14"/>
      <c r="S34" s="16"/>
      <c r="T34" s="16"/>
      <c r="U34" s="16"/>
      <c r="V34" s="79"/>
      <c r="W34" s="79"/>
    </row>
    <row r="35" spans="1:23" s="11" customFormat="1" ht="22.15" customHeight="1" x14ac:dyDescent="0.15">
      <c r="B35" s="369"/>
      <c r="C35" s="226" t="s">
        <v>194</v>
      </c>
      <c r="D35" s="272">
        <v>2.5299999999999998</v>
      </c>
      <c r="E35" s="272">
        <v>-3</v>
      </c>
      <c r="F35" s="276">
        <v>1.02</v>
      </c>
      <c r="G35" s="263"/>
      <c r="H35" s="264"/>
      <c r="J35" s="12"/>
      <c r="L35" s="12"/>
      <c r="M35" s="13"/>
      <c r="N35" s="14"/>
      <c r="O35" s="14"/>
      <c r="P35" s="14"/>
      <c r="Q35" s="14"/>
      <c r="R35" s="14"/>
      <c r="S35" s="14"/>
      <c r="T35" s="14"/>
      <c r="U35" s="14"/>
      <c r="V35" s="14"/>
      <c r="W35" s="14"/>
    </row>
    <row r="36" spans="1:23" s="11" customFormat="1" ht="13.15" customHeight="1" x14ac:dyDescent="0.15">
      <c r="B36" s="97"/>
      <c r="F36" s="111"/>
      <c r="G36" s="109"/>
      <c r="H36" s="110"/>
      <c r="J36" s="12"/>
      <c r="L36" s="12"/>
      <c r="M36" s="13"/>
      <c r="N36" s="14"/>
      <c r="O36" s="14"/>
      <c r="P36" s="14"/>
      <c r="Q36" s="14"/>
      <c r="R36" s="14"/>
      <c r="S36" s="14"/>
      <c r="T36" s="14"/>
      <c r="U36" s="14"/>
      <c r="V36" s="14"/>
      <c r="W36" s="14"/>
    </row>
    <row r="37" spans="1:23" s="5" customFormat="1" ht="12" x14ac:dyDescent="0.15">
      <c r="B37" s="344" t="s">
        <v>333</v>
      </c>
      <c r="C37" s="248"/>
      <c r="D37" s="263"/>
      <c r="E37" s="264"/>
      <c r="F37" s="344"/>
      <c r="G37" s="344"/>
      <c r="H37" s="256"/>
      <c r="I37" s="17"/>
      <c r="J37" s="8"/>
      <c r="L37" s="8"/>
      <c r="M37" s="8"/>
      <c r="N37" s="8"/>
      <c r="O37" s="8"/>
      <c r="P37" s="8"/>
      <c r="Q37" s="8"/>
      <c r="R37" s="8"/>
      <c r="S37" s="8"/>
      <c r="T37" s="8"/>
      <c r="U37" s="8"/>
      <c r="V37" s="8"/>
      <c r="W37" s="8"/>
    </row>
    <row r="38" spans="1:23" s="5" customFormat="1" ht="12" x14ac:dyDescent="0.15">
      <c r="B38" s="344" t="s">
        <v>226</v>
      </c>
      <c r="C38" s="248"/>
      <c r="D38" s="263"/>
      <c r="E38" s="264"/>
      <c r="F38" s="344"/>
      <c r="G38" s="344"/>
      <c r="H38" s="256"/>
      <c r="I38" s="256"/>
      <c r="J38" s="8"/>
    </row>
    <row r="39" spans="1:23" s="5" customFormat="1" ht="13.5" customHeight="1" x14ac:dyDescent="0.15">
      <c r="B39" s="256"/>
      <c r="C39" s="108"/>
      <c r="D39" s="109"/>
      <c r="E39" s="110"/>
      <c r="F39" s="256"/>
      <c r="G39" s="256"/>
      <c r="H39" s="256"/>
      <c r="I39" s="17"/>
      <c r="J39" s="8"/>
    </row>
    <row r="40" spans="1:23" s="5" customFormat="1" ht="13.5" hidden="1" customHeight="1" x14ac:dyDescent="0.15">
      <c r="B40" s="8"/>
      <c r="C40" s="256"/>
      <c r="D40" s="256"/>
      <c r="E40" s="256"/>
      <c r="F40" s="17"/>
      <c r="G40" s="8"/>
      <c r="H40" s="8"/>
      <c r="I40" s="17"/>
      <c r="J40" s="8"/>
    </row>
    <row r="41" spans="1:23" s="5" customFormat="1" ht="13.5" hidden="1" customHeight="1" x14ac:dyDescent="0.15">
      <c r="B41" s="8"/>
      <c r="C41" s="256"/>
      <c r="D41" s="256"/>
      <c r="E41" s="256"/>
      <c r="F41" s="17"/>
      <c r="G41" s="8"/>
      <c r="H41" s="8"/>
      <c r="I41" s="17"/>
      <c r="J41" s="8"/>
    </row>
    <row r="42" spans="1:23" s="5" customFormat="1" ht="13.5" hidden="1" customHeight="1" x14ac:dyDescent="0.15">
      <c r="B42" s="8"/>
      <c r="C42" s="256"/>
      <c r="D42" s="256"/>
      <c r="E42" s="256"/>
      <c r="F42" s="8"/>
      <c r="G42" s="8"/>
      <c r="H42" s="8"/>
      <c r="I42" s="17"/>
      <c r="J42" s="8"/>
    </row>
    <row r="43" spans="1:23" s="5" customFormat="1" ht="13.5" hidden="1" customHeight="1" x14ac:dyDescent="0.15">
      <c r="B43" s="8"/>
      <c r="C43" s="8"/>
      <c r="D43" s="8"/>
      <c r="E43" s="8"/>
      <c r="F43" s="8"/>
      <c r="G43" s="8"/>
      <c r="H43" s="8"/>
      <c r="I43" s="17"/>
      <c r="J43" s="8"/>
    </row>
    <row r="44" spans="1:23" s="5" customFormat="1" ht="13.5" hidden="1" customHeight="1" x14ac:dyDescent="0.15">
      <c r="B44" s="8"/>
      <c r="C44" s="8"/>
      <c r="D44" s="8"/>
      <c r="E44" s="8"/>
      <c r="F44" s="8"/>
      <c r="G44" s="8"/>
      <c r="H44" s="8"/>
      <c r="I44" s="8"/>
      <c r="J44" s="8"/>
    </row>
    <row r="45" spans="1:23" s="5" customFormat="1" ht="13.5" hidden="1" customHeight="1" x14ac:dyDescent="0.15">
      <c r="B45" s="8"/>
      <c r="C45" s="8"/>
      <c r="D45" s="8"/>
      <c r="E45" s="8"/>
      <c r="F45" s="8"/>
      <c r="G45" s="8"/>
      <c r="H45" s="8"/>
      <c r="I45" s="8"/>
      <c r="J45" s="8"/>
    </row>
    <row r="46" spans="1:23" s="5" customFormat="1" ht="13.5" hidden="1" customHeight="1" x14ac:dyDescent="0.15">
      <c r="B46" s="8"/>
      <c r="C46" s="8"/>
      <c r="D46" s="8"/>
      <c r="E46" s="8"/>
      <c r="F46" s="8"/>
      <c r="G46" s="8"/>
      <c r="H46" s="8"/>
      <c r="I46" s="8"/>
      <c r="J46" s="8"/>
    </row>
    <row r="47" spans="1:23" s="5" customFormat="1" ht="13.5" hidden="1" customHeight="1" x14ac:dyDescent="0.15">
      <c r="B47" s="8"/>
      <c r="C47" s="8"/>
      <c r="D47" s="8"/>
      <c r="E47" s="8"/>
      <c r="F47" s="8"/>
      <c r="G47" s="8"/>
      <c r="H47" s="8"/>
      <c r="I47" s="8"/>
      <c r="J47" s="8"/>
    </row>
    <row r="48" spans="1:23" ht="13.5" hidden="1" customHeight="1" x14ac:dyDescent="0.15">
      <c r="B48" s="8"/>
      <c r="C48" s="8"/>
      <c r="D48" s="8"/>
      <c r="E48" s="8"/>
      <c r="F48" s="8"/>
      <c r="G48" s="8"/>
      <c r="H48" s="8"/>
      <c r="I48" s="8"/>
      <c r="J48" s="18"/>
    </row>
    <row r="49" spans="2:10" ht="13.5" hidden="1" customHeight="1" x14ac:dyDescent="0.15">
      <c r="B49" s="18"/>
      <c r="C49" s="8"/>
      <c r="D49" s="8"/>
      <c r="E49" s="8"/>
      <c r="F49" s="18"/>
      <c r="G49" s="18"/>
      <c r="H49" s="18"/>
      <c r="I49" s="18"/>
      <c r="J49" s="18"/>
    </row>
    <row r="50" spans="2:10" ht="13.5" hidden="1" customHeight="1" x14ac:dyDescent="0.15">
      <c r="B50" s="18"/>
      <c r="C50" s="8"/>
      <c r="D50" s="8"/>
      <c r="E50" s="8"/>
      <c r="F50" s="18"/>
      <c r="G50" s="18"/>
      <c r="H50" s="18"/>
      <c r="I50" s="18"/>
      <c r="J50" s="18"/>
    </row>
    <row r="51" spans="2:10" ht="13.5" hidden="1" customHeight="1" x14ac:dyDescent="0.15">
      <c r="B51" s="18"/>
      <c r="C51" s="8"/>
      <c r="D51" s="8"/>
      <c r="E51" s="8"/>
      <c r="F51" s="18"/>
      <c r="G51" s="18"/>
      <c r="H51" s="18"/>
      <c r="I51" s="18"/>
      <c r="J51" s="18"/>
    </row>
    <row r="52" spans="2:10" ht="13.5" hidden="1" customHeight="1" x14ac:dyDescent="0.15">
      <c r="B52" s="18"/>
      <c r="C52" s="18"/>
      <c r="D52" s="18"/>
      <c r="E52" s="18"/>
      <c r="F52" s="18"/>
      <c r="G52" s="18"/>
      <c r="H52" s="18"/>
      <c r="I52" s="18"/>
      <c r="J52" s="18"/>
    </row>
    <row r="53" spans="2:10" ht="13.5" hidden="1"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3.5" hidden="1" customHeight="1" x14ac:dyDescent="0.15">
      <c r="B57" s="18"/>
      <c r="C57" s="18"/>
      <c r="D57" s="18"/>
      <c r="E57" s="18"/>
      <c r="F57" s="18"/>
      <c r="G57" s="18"/>
      <c r="H57" s="18"/>
      <c r="I57" s="18"/>
      <c r="J57" s="18"/>
    </row>
    <row r="58" spans="2:10" ht="13.5" hidden="1" customHeight="1" x14ac:dyDescent="0.15">
      <c r="C58" s="18"/>
      <c r="D58" s="18"/>
      <c r="E58" s="18"/>
    </row>
    <row r="59" spans="2:10" ht="13.5" hidden="1" customHeight="1" x14ac:dyDescent="0.15">
      <c r="C59" s="18"/>
      <c r="D59" s="18"/>
      <c r="E59" s="18"/>
    </row>
    <row r="60" spans="2:10" ht="13.5" hidden="1" customHeight="1" x14ac:dyDescent="0.15">
      <c r="C60" s="18"/>
      <c r="D60" s="18"/>
      <c r="E60" s="18"/>
    </row>
    <row r="61" spans="2:10" ht="13.5" hidden="1" customHeight="1" x14ac:dyDescent="0.15"/>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5.375" style="56" hidden="1" customWidth="1"/>
    <col min="11" max="16384" width="0" style="56" hidden="1"/>
  </cols>
  <sheetData>
    <row r="1" spans="1:7" ht="20.100000000000001" customHeight="1" x14ac:dyDescent="0.15">
      <c r="A1" s="7" t="s">
        <v>124</v>
      </c>
    </row>
    <row r="2" spans="1:7" ht="15" customHeight="1" x14ac:dyDescent="0.15"/>
    <row r="3" spans="1:7" ht="15" customHeight="1" x14ac:dyDescent="0.15">
      <c r="A3" s="5" t="s">
        <v>121</v>
      </c>
    </row>
    <row r="4" spans="1:7" ht="15" customHeight="1" x14ac:dyDescent="0.15">
      <c r="G4" s="316" t="s">
        <v>409</v>
      </c>
    </row>
    <row r="5" spans="1:7" ht="15" customHeight="1" x14ac:dyDescent="0.15"/>
    <row r="6" spans="1:7" ht="15" customHeight="1" x14ac:dyDescent="0.15"/>
    <row r="7" spans="1:7" ht="15" customHeight="1" x14ac:dyDescent="0.15"/>
    <row r="8" spans="1:7" ht="15" customHeight="1" x14ac:dyDescent="0.15"/>
    <row r="9" spans="1:7" ht="15" customHeight="1" x14ac:dyDescent="0.15"/>
    <row r="10" spans="1:7" ht="15" customHeight="1" x14ac:dyDescent="0.15"/>
    <row r="11" spans="1:7" ht="15" customHeight="1" x14ac:dyDescent="0.15"/>
    <row r="12" spans="1:7" ht="15" customHeight="1" x14ac:dyDescent="0.15"/>
    <row r="13" spans="1:7" ht="15" customHeight="1" x14ac:dyDescent="0.15"/>
    <row r="14" spans="1:7" ht="15" customHeight="1" x14ac:dyDescent="0.15"/>
    <row r="15" spans="1:7" ht="15" customHeight="1" x14ac:dyDescent="0.15"/>
    <row r="16" spans="1:7"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5" t="s">
        <v>132</v>
      </c>
      <c r="F26" s="316" t="s">
        <v>409</v>
      </c>
      <c r="G26" s="315"/>
      <c r="H26" s="315"/>
    </row>
    <row r="27" spans="1:10" ht="15" customHeight="1" x14ac:dyDescent="0.15">
      <c r="A27" s="71"/>
      <c r="B27" s="72"/>
      <c r="C27" s="355" t="s">
        <v>416</v>
      </c>
      <c r="D27" s="356"/>
      <c r="E27" s="356"/>
      <c r="F27" s="356"/>
      <c r="G27" s="356"/>
      <c r="H27" s="356"/>
    </row>
    <row r="28" spans="1:10" ht="15" customHeight="1" thickBot="1" x14ac:dyDescent="0.2">
      <c r="A28" s="75"/>
      <c r="B28" s="76"/>
      <c r="C28" s="239" t="s">
        <v>438</v>
      </c>
      <c r="D28" s="121" t="s">
        <v>439</v>
      </c>
      <c r="E28" s="121" t="s">
        <v>219</v>
      </c>
      <c r="F28" s="121" t="s">
        <v>220</v>
      </c>
      <c r="G28" s="121" t="s">
        <v>221</v>
      </c>
      <c r="H28" s="121" t="s">
        <v>222</v>
      </c>
    </row>
    <row r="29" spans="1:10" ht="15" customHeight="1" x14ac:dyDescent="0.15">
      <c r="A29" s="123" t="s">
        <v>120</v>
      </c>
      <c r="B29" s="247"/>
      <c r="C29" s="277">
        <v>98.3</v>
      </c>
      <c r="D29" s="278">
        <v>93.2</v>
      </c>
      <c r="E29" s="278">
        <v>96</v>
      </c>
      <c r="F29" s="278">
        <v>97.3</v>
      </c>
      <c r="G29" s="278">
        <v>97.2</v>
      </c>
      <c r="H29" s="278">
        <v>93.7</v>
      </c>
      <c r="J29" s="77"/>
    </row>
    <row r="30" spans="1:10" ht="15" customHeight="1" thickBot="1" x14ac:dyDescent="0.2">
      <c r="A30" s="125"/>
      <c r="B30" s="126" t="s">
        <v>115</v>
      </c>
      <c r="C30" s="298">
        <v>2.2999999999999972</v>
      </c>
      <c r="D30" s="299">
        <v>-5.0999999999999943</v>
      </c>
      <c r="E30" s="299">
        <v>2.7999999999999972</v>
      </c>
      <c r="F30" s="299">
        <v>1.2999999999999972</v>
      </c>
      <c r="G30" s="299">
        <v>-9.9999999999994316E-2</v>
      </c>
      <c r="H30" s="299">
        <v>-3.5</v>
      </c>
    </row>
    <row r="31" spans="1:10" ht="15" customHeight="1" x14ac:dyDescent="0.15">
      <c r="A31" s="59" t="s">
        <v>134</v>
      </c>
      <c r="B31" s="67" t="s">
        <v>118</v>
      </c>
      <c r="C31" s="279">
        <v>0</v>
      </c>
      <c r="D31" s="280">
        <v>-0.34000000000000008</v>
      </c>
      <c r="E31" s="281">
        <v>0.15999999999999992</v>
      </c>
      <c r="F31" s="281">
        <v>3.0000000000000249E-2</v>
      </c>
      <c r="G31" s="281">
        <v>-6.0000000000000053E-2</v>
      </c>
      <c r="H31" s="281">
        <v>-0.10000000000000009</v>
      </c>
    </row>
    <row r="32" spans="1:10" ht="15" customHeight="1" x14ac:dyDescent="0.15">
      <c r="A32" s="68"/>
      <c r="B32" s="70" t="s">
        <v>116</v>
      </c>
      <c r="C32" s="282">
        <v>-0.03</v>
      </c>
      <c r="D32" s="283">
        <v>-2.0499999999999998</v>
      </c>
      <c r="E32" s="283">
        <v>1.25</v>
      </c>
      <c r="F32" s="283">
        <v>0.23</v>
      </c>
      <c r="G32" s="283">
        <v>-0.51</v>
      </c>
      <c r="H32" s="283">
        <v>-0.8</v>
      </c>
    </row>
    <row r="33" spans="1:11" ht="15" customHeight="1" x14ac:dyDescent="0.15">
      <c r="A33" s="59" t="s">
        <v>135</v>
      </c>
      <c r="B33" s="67" t="s">
        <v>119</v>
      </c>
      <c r="C33" s="284">
        <v>-6.7</v>
      </c>
      <c r="D33" s="85">
        <v>-0.6</v>
      </c>
      <c r="E33" s="85">
        <v>-0.5</v>
      </c>
      <c r="F33" s="85">
        <v>0.9</v>
      </c>
      <c r="G33" s="85">
        <v>1.6</v>
      </c>
      <c r="H33" s="85">
        <v>-4.3</v>
      </c>
    </row>
    <row r="34" spans="1:11" ht="15" customHeight="1" x14ac:dyDescent="0.15">
      <c r="A34" s="59" t="s">
        <v>149</v>
      </c>
      <c r="B34" s="70" t="s">
        <v>116</v>
      </c>
      <c r="C34" s="279">
        <v>-1.03</v>
      </c>
      <c r="D34" s="280">
        <v>0.01</v>
      </c>
      <c r="E34" s="280">
        <v>0.02</v>
      </c>
      <c r="F34" s="280">
        <v>0.26</v>
      </c>
      <c r="G34" s="280">
        <v>0.39</v>
      </c>
      <c r="H34" s="280">
        <v>-0.6</v>
      </c>
    </row>
    <row r="35" spans="1:11" ht="15" customHeight="1" x14ac:dyDescent="0.15">
      <c r="A35" s="69" t="s">
        <v>136</v>
      </c>
      <c r="B35" s="67" t="s">
        <v>119</v>
      </c>
      <c r="C35" s="285">
        <v>17.8</v>
      </c>
      <c r="D35" s="286">
        <v>-2.8</v>
      </c>
      <c r="E35" s="286">
        <v>2.6</v>
      </c>
      <c r="F35" s="286">
        <v>0.1</v>
      </c>
      <c r="G35" s="286">
        <v>-2.5</v>
      </c>
      <c r="H35" s="286">
        <v>3.1</v>
      </c>
      <c r="K35" s="62"/>
    </row>
    <row r="36" spans="1:11" ht="15" customHeight="1" x14ac:dyDescent="0.15">
      <c r="A36" s="68"/>
      <c r="B36" s="70" t="s">
        <v>116</v>
      </c>
      <c r="C36" s="282">
        <v>1.99</v>
      </c>
      <c r="D36" s="283">
        <v>-0.53</v>
      </c>
      <c r="E36" s="283">
        <v>0.39</v>
      </c>
      <c r="F36" s="283">
        <v>-0.03</v>
      </c>
      <c r="G36" s="283">
        <v>-0.49</v>
      </c>
      <c r="H36" s="283">
        <v>0.47</v>
      </c>
    </row>
    <row r="37" spans="1:11" ht="15" customHeight="1" x14ac:dyDescent="0.15">
      <c r="A37" s="8" t="s">
        <v>356</v>
      </c>
      <c r="B37" s="65" t="s">
        <v>118</v>
      </c>
      <c r="C37" s="285">
        <v>-9.9999999999994316E-2</v>
      </c>
      <c r="D37" s="286">
        <v>11.099999999999994</v>
      </c>
      <c r="E37" s="286">
        <v>-1.1999999999999886</v>
      </c>
      <c r="F37" s="286">
        <v>-9</v>
      </c>
      <c r="G37" s="286">
        <v>-1.0999999999999943</v>
      </c>
      <c r="H37" s="286">
        <v>9.8999999999999773</v>
      </c>
    </row>
    <row r="38" spans="1:11" ht="15" customHeight="1" x14ac:dyDescent="0.15">
      <c r="A38" s="59" t="s">
        <v>190</v>
      </c>
      <c r="B38" s="78" t="s">
        <v>116</v>
      </c>
      <c r="C38" s="279">
        <v>0.18</v>
      </c>
      <c r="D38" s="280">
        <v>-1.49</v>
      </c>
      <c r="E38" s="280">
        <v>0.38</v>
      </c>
      <c r="F38" s="280">
        <v>1.55</v>
      </c>
      <c r="G38" s="280">
        <v>0.33</v>
      </c>
      <c r="H38" s="280">
        <v>-1.31</v>
      </c>
    </row>
    <row r="39" spans="1:11" ht="15" customHeight="1" x14ac:dyDescent="0.15">
      <c r="A39" s="69" t="s">
        <v>137</v>
      </c>
      <c r="B39" s="67" t="s">
        <v>119</v>
      </c>
      <c r="C39" s="285">
        <v>24.1</v>
      </c>
      <c r="D39" s="286">
        <v>-25.9</v>
      </c>
      <c r="E39" s="286">
        <v>21.4</v>
      </c>
      <c r="F39" s="286">
        <v>-2.8</v>
      </c>
      <c r="G39" s="286">
        <v>23.3</v>
      </c>
      <c r="H39" s="286">
        <v>-24.2</v>
      </c>
    </row>
    <row r="40" spans="1:11" ht="15" customHeight="1" x14ac:dyDescent="0.15">
      <c r="A40" s="68"/>
      <c r="B40" s="70" t="s">
        <v>116</v>
      </c>
      <c r="C40" s="282">
        <v>0.93</v>
      </c>
      <c r="D40" s="283">
        <v>-1.19</v>
      </c>
      <c r="E40" s="283">
        <v>0.82</v>
      </c>
      <c r="F40" s="283">
        <v>-0.08</v>
      </c>
      <c r="G40" s="283">
        <v>0.88</v>
      </c>
      <c r="H40" s="283">
        <v>-1.1000000000000001</v>
      </c>
    </row>
    <row r="41" spans="1:11" ht="15" customHeight="1" x14ac:dyDescent="0.15">
      <c r="A41" s="237" t="s">
        <v>277</v>
      </c>
      <c r="B41" s="65" t="s">
        <v>118</v>
      </c>
      <c r="C41" s="285">
        <v>1.3000000000000007</v>
      </c>
      <c r="D41" s="286">
        <v>1.3999999999999986</v>
      </c>
      <c r="E41" s="286">
        <v>1.3000000000000007</v>
      </c>
      <c r="F41" s="286">
        <v>-1.6999999999999993</v>
      </c>
      <c r="G41" s="286">
        <v>-1.6000000000000014</v>
      </c>
      <c r="H41" s="286">
        <v>-1.6999999999999993</v>
      </c>
    </row>
    <row r="42" spans="1:11" ht="15" customHeight="1" x14ac:dyDescent="0.15">
      <c r="A42" s="68" t="s">
        <v>278</v>
      </c>
      <c r="B42" s="70" t="s">
        <v>116</v>
      </c>
      <c r="C42" s="282">
        <v>0.25</v>
      </c>
      <c r="D42" s="283">
        <v>0.26</v>
      </c>
      <c r="E42" s="283">
        <v>0.24</v>
      </c>
      <c r="F42" s="283">
        <v>-0.22</v>
      </c>
      <c r="G42" s="283">
        <v>-0.19</v>
      </c>
      <c r="H42" s="283">
        <v>-0.19</v>
      </c>
    </row>
    <row r="43" spans="1:11" ht="15" customHeight="1" x14ac:dyDescent="0.15">
      <c r="A43" s="59" t="s">
        <v>357</v>
      </c>
      <c r="B43" s="67" t="s">
        <v>119</v>
      </c>
      <c r="C43" s="285">
        <v>0.7</v>
      </c>
      <c r="D43" s="286">
        <v>0.6</v>
      </c>
      <c r="E43" s="286">
        <v>0</v>
      </c>
      <c r="F43" s="286">
        <v>-0.3</v>
      </c>
      <c r="G43" s="286">
        <v>-0.4</v>
      </c>
      <c r="H43" s="286">
        <v>0.9</v>
      </c>
    </row>
    <row r="44" spans="1:11" ht="15" customHeight="1" x14ac:dyDescent="0.15">
      <c r="A44" s="59"/>
      <c r="B44" s="70" t="s">
        <v>116</v>
      </c>
      <c r="C44" s="279">
        <v>0.1</v>
      </c>
      <c r="D44" s="280">
        <v>0.05</v>
      </c>
      <c r="E44" s="280">
        <v>-0.25</v>
      </c>
      <c r="F44" s="280">
        <v>-0.38</v>
      </c>
      <c r="G44" s="280">
        <v>-0.41</v>
      </c>
      <c r="H44" s="280">
        <v>0.17</v>
      </c>
    </row>
    <row r="45" spans="1:11" ht="15" customHeight="1" x14ac:dyDescent="0.15">
      <c r="A45" s="30" t="s">
        <v>117</v>
      </c>
      <c r="B45" s="67"/>
      <c r="C45" s="287"/>
      <c r="D45" s="288"/>
      <c r="E45" s="288"/>
      <c r="F45" s="288"/>
      <c r="G45" s="288"/>
      <c r="H45" s="288"/>
    </row>
    <row r="46" spans="1:11" ht="15" customHeight="1" thickBot="1" x14ac:dyDescent="0.2">
      <c r="A46" s="59"/>
      <c r="B46" s="65" t="s">
        <v>116</v>
      </c>
      <c r="C46" s="289">
        <v>-0.09</v>
      </c>
      <c r="D46" s="290">
        <v>-0.11</v>
      </c>
      <c r="E46" s="290">
        <v>-0.09</v>
      </c>
      <c r="F46" s="290">
        <v>-0.05</v>
      </c>
      <c r="G46" s="290">
        <v>-0.08</v>
      </c>
      <c r="H46" s="290">
        <v>-0.11</v>
      </c>
    </row>
    <row r="47" spans="1:11" ht="15" customHeight="1" x14ac:dyDescent="0.15">
      <c r="A47" s="123" t="s">
        <v>249</v>
      </c>
      <c r="B47" s="124"/>
      <c r="C47" s="291">
        <v>97.3</v>
      </c>
      <c r="D47" s="292">
        <v>95.8</v>
      </c>
      <c r="E47" s="292">
        <v>95.8</v>
      </c>
      <c r="F47" s="278">
        <v>95.5</v>
      </c>
      <c r="G47" s="278">
        <v>96.8</v>
      </c>
      <c r="H47" s="278">
        <v>96.1</v>
      </c>
    </row>
    <row r="48" spans="1:11" ht="15" customHeight="1" x14ac:dyDescent="0.15">
      <c r="A48" s="25"/>
      <c r="B48" s="127" t="s">
        <v>115</v>
      </c>
      <c r="C48" s="293">
        <v>0.70000000000000284</v>
      </c>
      <c r="D48" s="294">
        <v>-1.5</v>
      </c>
      <c r="E48" s="294">
        <v>0</v>
      </c>
      <c r="F48" s="304">
        <v>-0.29999999999999716</v>
      </c>
      <c r="G48" s="294">
        <v>1.2999999999999972</v>
      </c>
      <c r="H48" s="294">
        <v>-0.70000000000000284</v>
      </c>
    </row>
    <row r="49" spans="1:9" ht="15" customHeight="1" x14ac:dyDescent="0.15">
      <c r="A49" s="19" t="s">
        <v>250</v>
      </c>
      <c r="B49" s="128"/>
      <c r="C49" s="295">
        <v>97.8</v>
      </c>
      <c r="D49" s="296">
        <v>96.6</v>
      </c>
      <c r="E49" s="296">
        <v>96.1</v>
      </c>
      <c r="F49" s="297">
        <v>96.4</v>
      </c>
      <c r="G49" s="297">
        <v>96.5</v>
      </c>
      <c r="H49" s="297">
        <v>96</v>
      </c>
    </row>
    <row r="50" spans="1:9" ht="15" customHeight="1" thickBot="1" x14ac:dyDescent="0.2">
      <c r="A50" s="125"/>
      <c r="B50" s="126" t="s">
        <v>115</v>
      </c>
      <c r="C50" s="298">
        <v>-0.40000000000000568</v>
      </c>
      <c r="D50" s="299">
        <v>-1.2000000000000028</v>
      </c>
      <c r="E50" s="299">
        <v>-0.5</v>
      </c>
      <c r="F50" s="299">
        <v>0.30000000000001137</v>
      </c>
      <c r="G50" s="299">
        <v>9.9999999999994316E-2</v>
      </c>
      <c r="H50" s="299">
        <v>-0.5</v>
      </c>
    </row>
    <row r="51" spans="1:9" ht="15" customHeight="1" x14ac:dyDescent="0.15">
      <c r="A51" s="59"/>
      <c r="B51" s="59"/>
      <c r="C51" s="85"/>
      <c r="D51" s="85"/>
      <c r="E51" s="85"/>
      <c r="F51" s="85"/>
      <c r="G51" s="85"/>
      <c r="H51" s="85"/>
    </row>
    <row r="52" spans="1:9" ht="15" customHeight="1" x14ac:dyDescent="0.15">
      <c r="A52" s="374" t="s">
        <v>297</v>
      </c>
      <c r="B52" s="374"/>
      <c r="C52" s="374"/>
      <c r="D52" s="374"/>
      <c r="E52" s="374"/>
      <c r="F52" s="374"/>
      <c r="G52" s="374"/>
      <c r="H52" s="374"/>
      <c r="I52" s="374"/>
    </row>
    <row r="53" spans="1:9" ht="15" customHeight="1" x14ac:dyDescent="0.15">
      <c r="A53" s="374" t="s">
        <v>296</v>
      </c>
      <c r="B53" s="374"/>
      <c r="C53" s="374"/>
      <c r="D53" s="374"/>
      <c r="E53" s="374"/>
      <c r="F53" s="374"/>
      <c r="G53" s="374"/>
      <c r="H53" s="374"/>
      <c r="I53" s="374"/>
    </row>
    <row r="54" spans="1:9" ht="15" customHeight="1" x14ac:dyDescent="0.15">
      <c r="A54" s="374"/>
      <c r="B54" s="374"/>
      <c r="C54" s="374"/>
      <c r="D54" s="374"/>
      <c r="E54" s="374"/>
      <c r="F54" s="374"/>
      <c r="G54" s="374"/>
      <c r="H54" s="374"/>
      <c r="I54" s="374"/>
    </row>
    <row r="55" spans="1:9" ht="15" hidden="1" customHeight="1" x14ac:dyDescent="0.15">
      <c r="A55" s="374"/>
      <c r="B55" s="374"/>
      <c r="C55" s="374"/>
      <c r="D55" s="374"/>
      <c r="E55" s="374"/>
      <c r="F55" s="374"/>
      <c r="G55" s="374"/>
      <c r="H55" s="374"/>
      <c r="I55" s="374"/>
    </row>
    <row r="56" spans="1:9" ht="15" hidden="1" customHeight="1" x14ac:dyDescent="0.15">
      <c r="A56" s="374"/>
      <c r="B56" s="374"/>
      <c r="C56" s="374"/>
      <c r="D56" s="374"/>
      <c r="E56" s="374"/>
      <c r="F56" s="374"/>
      <c r="G56" s="374"/>
      <c r="H56" s="374"/>
      <c r="I56" s="374"/>
    </row>
    <row r="57" spans="1:9" ht="15" hidden="1" customHeight="1" x14ac:dyDescent="0.15"/>
    <row r="58" spans="1:9" ht="15" hidden="1" customHeight="1" x14ac:dyDescent="0.15">
      <c r="A58" s="374"/>
      <c r="B58" s="374"/>
      <c r="C58" s="374"/>
      <c r="D58" s="374"/>
      <c r="E58" s="374"/>
      <c r="F58" s="374"/>
      <c r="G58" s="374"/>
      <c r="H58" s="374"/>
      <c r="I58" s="374"/>
    </row>
    <row r="59" spans="1:9" ht="15" hidden="1" customHeight="1" x14ac:dyDescent="0.15"/>
    <row r="60" spans="1:9" ht="15" hidden="1" customHeight="1" x14ac:dyDescent="0.15"/>
    <row r="61" spans="1:9" ht="15" hidden="1" customHeight="1" x14ac:dyDescent="0.15">
      <c r="A61" s="374"/>
      <c r="B61" s="374"/>
      <c r="C61" s="374"/>
      <c r="D61" s="374"/>
      <c r="E61" s="374"/>
      <c r="F61" s="374"/>
      <c r="G61" s="374"/>
      <c r="H61" s="374"/>
      <c r="I61" s="374"/>
    </row>
    <row r="62" spans="1:9" ht="15" hidden="1" customHeight="1" x14ac:dyDescent="0.15">
      <c r="A62" s="374"/>
      <c r="B62" s="374"/>
      <c r="C62" s="374"/>
      <c r="D62" s="374"/>
      <c r="E62" s="374"/>
      <c r="F62" s="374"/>
      <c r="G62" s="374"/>
      <c r="H62" s="374"/>
      <c r="I62" s="374"/>
    </row>
    <row r="63" spans="1:9" ht="15" hidden="1" customHeight="1" x14ac:dyDescent="0.15">
      <c r="A63" s="95"/>
      <c r="B63" s="95"/>
      <c r="C63" s="95"/>
      <c r="D63" s="95"/>
      <c r="E63" s="95"/>
      <c r="F63" s="95"/>
      <c r="G63" s="95"/>
      <c r="H63" s="95"/>
      <c r="I63" s="95"/>
    </row>
  </sheetData>
  <mergeCells count="8">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875" style="56" hidden="1" customWidth="1"/>
    <col min="11" max="16384" width="0" style="56" hidden="1"/>
  </cols>
  <sheetData>
    <row r="1" spans="1:8" ht="20.100000000000001" customHeight="1" x14ac:dyDescent="0.15">
      <c r="A1" s="55" t="s">
        <v>125</v>
      </c>
    </row>
    <row r="2" spans="1:8" ht="15" customHeight="1" x14ac:dyDescent="0.15">
      <c r="A2" s="1"/>
    </row>
    <row r="3" spans="1:8" ht="15" customHeight="1" x14ac:dyDescent="0.15">
      <c r="A3" s="4" t="s">
        <v>121</v>
      </c>
    </row>
    <row r="4" spans="1:8" ht="15" customHeight="1" x14ac:dyDescent="0.15">
      <c r="F4" s="316" t="s">
        <v>409</v>
      </c>
      <c r="G4" s="315"/>
      <c r="H4" s="315"/>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9" ht="15" customHeight="1" x14ac:dyDescent="0.15"/>
    <row r="18" spans="1:9" ht="15" customHeight="1" x14ac:dyDescent="0.15"/>
    <row r="19" spans="1:9" ht="15" customHeight="1" x14ac:dyDescent="0.15"/>
    <row r="20" spans="1:9" ht="15" customHeight="1" x14ac:dyDescent="0.15"/>
    <row r="21" spans="1:9" ht="15" customHeight="1" x14ac:dyDescent="0.15"/>
    <row r="22" spans="1:9" ht="15" customHeight="1" x14ac:dyDescent="0.15"/>
    <row r="23" spans="1:9" ht="15" customHeight="1" x14ac:dyDescent="0.15"/>
    <row r="24" spans="1:9" ht="15" customHeight="1" x14ac:dyDescent="0.15"/>
    <row r="25" spans="1:9" ht="15" customHeight="1" x14ac:dyDescent="0.15"/>
    <row r="26" spans="1:9" ht="15" customHeight="1" thickBot="1" x14ac:dyDescent="0.2">
      <c r="A26" s="4" t="s">
        <v>132</v>
      </c>
      <c r="F26" s="316" t="s">
        <v>409</v>
      </c>
      <c r="G26" s="315"/>
      <c r="H26" s="315"/>
    </row>
    <row r="27" spans="1:9" ht="15" customHeight="1" x14ac:dyDescent="0.15">
      <c r="A27" s="71"/>
      <c r="B27" s="72"/>
      <c r="C27" s="355" t="s">
        <v>416</v>
      </c>
      <c r="D27" s="356"/>
      <c r="E27" s="356"/>
      <c r="F27" s="356"/>
      <c r="G27" s="356"/>
      <c r="H27" s="356"/>
    </row>
    <row r="28" spans="1:9" ht="15" customHeight="1" thickBot="1" x14ac:dyDescent="0.2">
      <c r="A28" s="73"/>
      <c r="B28" s="74"/>
      <c r="C28" s="239" t="s">
        <v>438</v>
      </c>
      <c r="D28" s="121" t="s">
        <v>439</v>
      </c>
      <c r="E28" s="121" t="s">
        <v>219</v>
      </c>
      <c r="F28" s="121" t="s">
        <v>220</v>
      </c>
      <c r="G28" s="121" t="s">
        <v>221</v>
      </c>
      <c r="H28" s="121" t="s">
        <v>222</v>
      </c>
    </row>
    <row r="29" spans="1:9" ht="15" customHeight="1" x14ac:dyDescent="0.15">
      <c r="A29" s="132" t="s">
        <v>122</v>
      </c>
      <c r="B29" s="246"/>
      <c r="C29" s="277">
        <v>95.5</v>
      </c>
      <c r="D29" s="278">
        <v>93</v>
      </c>
      <c r="E29" s="278">
        <v>92.7</v>
      </c>
      <c r="F29" s="278">
        <v>93.6</v>
      </c>
      <c r="G29" s="278">
        <v>92</v>
      </c>
      <c r="H29" s="278">
        <v>91</v>
      </c>
      <c r="I29" s="56" t="s">
        <v>418</v>
      </c>
    </row>
    <row r="30" spans="1:9" ht="15" customHeight="1" thickBot="1" x14ac:dyDescent="0.2">
      <c r="A30" s="63"/>
      <c r="B30" s="64" t="s">
        <v>115</v>
      </c>
      <c r="C30" s="298">
        <v>-2.5999999999999943</v>
      </c>
      <c r="D30" s="299">
        <v>-2.5</v>
      </c>
      <c r="E30" s="299">
        <v>-0.29999999999999716</v>
      </c>
      <c r="F30" s="299">
        <v>0.89999999999999147</v>
      </c>
      <c r="G30" s="299">
        <v>-1.5999999999999943</v>
      </c>
      <c r="H30" s="299">
        <v>-1</v>
      </c>
      <c r="I30" s="56" t="s">
        <v>418</v>
      </c>
    </row>
    <row r="31" spans="1:9" ht="15" customHeight="1" x14ac:dyDescent="0.15">
      <c r="A31" s="59" t="s">
        <v>139</v>
      </c>
      <c r="B31" s="67" t="s">
        <v>118</v>
      </c>
      <c r="C31" s="300">
        <v>-5.9999999999999831E-2</v>
      </c>
      <c r="D31" s="280">
        <v>-9.000000000000008E-2</v>
      </c>
      <c r="E31" s="280">
        <v>-6.0000000000000053E-2</v>
      </c>
      <c r="F31" s="281">
        <v>3.0000000000000027E-2</v>
      </c>
      <c r="G31" s="281">
        <v>-4.0000000000000036E-2</v>
      </c>
      <c r="H31" s="281">
        <v>-5.0000000000000044E-2</v>
      </c>
    </row>
    <row r="32" spans="1:9" ht="15" customHeight="1" x14ac:dyDescent="0.15">
      <c r="A32" s="68"/>
      <c r="B32" s="70" t="s">
        <v>116</v>
      </c>
      <c r="C32" s="282">
        <v>-1.07</v>
      </c>
      <c r="D32" s="283">
        <v>-1.34</v>
      </c>
      <c r="E32" s="283">
        <v>-1</v>
      </c>
      <c r="F32" s="283">
        <v>0.54</v>
      </c>
      <c r="G32" s="283">
        <v>-0.66</v>
      </c>
      <c r="H32" s="283">
        <v>-0.79</v>
      </c>
    </row>
    <row r="33" spans="1:9" ht="15" customHeight="1" x14ac:dyDescent="0.15">
      <c r="A33" s="8" t="s">
        <v>279</v>
      </c>
      <c r="B33" s="67" t="s">
        <v>118</v>
      </c>
      <c r="C33" s="284">
        <v>1.9000000000000004</v>
      </c>
      <c r="D33" s="85">
        <v>1.5999999999999996</v>
      </c>
      <c r="E33" s="85">
        <v>4.9000000000000004</v>
      </c>
      <c r="F33" s="85">
        <v>-3.7</v>
      </c>
      <c r="G33" s="85">
        <v>8.1</v>
      </c>
      <c r="H33" s="85">
        <v>-2.8</v>
      </c>
    </row>
    <row r="34" spans="1:9" ht="15" customHeight="1" x14ac:dyDescent="0.15">
      <c r="A34" s="59" t="s">
        <v>280</v>
      </c>
      <c r="B34" s="66" t="s">
        <v>116</v>
      </c>
      <c r="C34" s="279">
        <v>-0.18</v>
      </c>
      <c r="D34" s="280">
        <v>-0.15</v>
      </c>
      <c r="E34" s="280">
        <v>-0.39</v>
      </c>
      <c r="F34" s="280">
        <v>0.27</v>
      </c>
      <c r="G34" s="280">
        <v>-0.63</v>
      </c>
      <c r="H34" s="280">
        <v>0.18</v>
      </c>
    </row>
    <row r="35" spans="1:9" ht="15" customHeight="1" x14ac:dyDescent="0.15">
      <c r="A35" s="69" t="s">
        <v>138</v>
      </c>
      <c r="B35" s="67" t="s">
        <v>119</v>
      </c>
      <c r="C35" s="285">
        <v>-0.5</v>
      </c>
      <c r="D35" s="286">
        <v>-2.6</v>
      </c>
      <c r="E35" s="286">
        <v>5.2</v>
      </c>
      <c r="F35" s="286">
        <v>-0.5</v>
      </c>
      <c r="G35" s="286">
        <v>0.1</v>
      </c>
      <c r="H35" s="286">
        <v>-1.7</v>
      </c>
    </row>
    <row r="36" spans="1:9" ht="15" customHeight="1" x14ac:dyDescent="0.15">
      <c r="A36" s="81"/>
      <c r="B36" s="70" t="s">
        <v>116</v>
      </c>
      <c r="C36" s="279">
        <v>-0.08</v>
      </c>
      <c r="D36" s="280">
        <v>-0.41</v>
      </c>
      <c r="E36" s="280">
        <v>0.66</v>
      </c>
      <c r="F36" s="280">
        <v>-7.0000000000000007E-2</v>
      </c>
      <c r="G36" s="280">
        <v>0.01</v>
      </c>
      <c r="H36" s="280">
        <v>-0.26</v>
      </c>
    </row>
    <row r="37" spans="1:9" ht="15" customHeight="1" x14ac:dyDescent="0.15">
      <c r="A37" s="59" t="s">
        <v>358</v>
      </c>
      <c r="B37" s="67" t="s">
        <v>119</v>
      </c>
      <c r="C37" s="285">
        <v>-3.1</v>
      </c>
      <c r="D37" s="286">
        <v>0.3</v>
      </c>
      <c r="E37" s="286">
        <v>3.7</v>
      </c>
      <c r="F37" s="286">
        <v>-2</v>
      </c>
      <c r="G37" s="286">
        <v>-0.7</v>
      </c>
      <c r="H37" s="286">
        <v>1</v>
      </c>
    </row>
    <row r="38" spans="1:9" ht="15" customHeight="1" x14ac:dyDescent="0.15">
      <c r="A38" s="307"/>
      <c r="B38" s="70" t="s">
        <v>116</v>
      </c>
      <c r="C38" s="282">
        <v>-0.57999999999999996</v>
      </c>
      <c r="D38" s="283">
        <v>0.05</v>
      </c>
      <c r="E38" s="283">
        <v>0.63</v>
      </c>
      <c r="F38" s="283">
        <v>-0.35</v>
      </c>
      <c r="G38" s="283">
        <v>-0.12</v>
      </c>
      <c r="H38" s="283">
        <v>0.17</v>
      </c>
    </row>
    <row r="39" spans="1:9" ht="15" customHeight="1" x14ac:dyDescent="0.15">
      <c r="A39" s="69" t="s">
        <v>294</v>
      </c>
      <c r="B39" s="65" t="s">
        <v>118</v>
      </c>
      <c r="C39" s="284">
        <v>-2.1</v>
      </c>
      <c r="D39" s="85">
        <v>-0.2</v>
      </c>
      <c r="E39" s="85">
        <v>-0.7</v>
      </c>
      <c r="F39" s="85">
        <v>2.2999999999999998</v>
      </c>
      <c r="G39" s="85">
        <v>-2.5</v>
      </c>
      <c r="H39" s="85">
        <v>2</v>
      </c>
    </row>
    <row r="40" spans="1:9" ht="15" customHeight="1" x14ac:dyDescent="0.15">
      <c r="A40" s="68" t="s">
        <v>240</v>
      </c>
      <c r="B40" s="65" t="s">
        <v>116</v>
      </c>
      <c r="C40" s="279">
        <v>-0.32</v>
      </c>
      <c r="D40" s="280">
        <v>-0.03</v>
      </c>
      <c r="E40" s="280">
        <v>-0.1</v>
      </c>
      <c r="F40" s="280">
        <v>0.33</v>
      </c>
      <c r="G40" s="280">
        <v>-0.36</v>
      </c>
      <c r="H40" s="280">
        <v>0.28000000000000003</v>
      </c>
    </row>
    <row r="41" spans="1:9" ht="15" customHeight="1" x14ac:dyDescent="0.15">
      <c r="A41" s="59" t="s">
        <v>295</v>
      </c>
      <c r="B41" s="67" t="s">
        <v>119</v>
      </c>
      <c r="C41" s="285">
        <v>-2.7</v>
      </c>
      <c r="D41" s="286">
        <v>-5.4</v>
      </c>
      <c r="E41" s="286">
        <v>-0.3</v>
      </c>
      <c r="F41" s="286">
        <v>1.2</v>
      </c>
      <c r="G41" s="286">
        <v>1.6</v>
      </c>
      <c r="H41" s="286">
        <v>-5.2</v>
      </c>
    </row>
    <row r="42" spans="1:9" ht="15" customHeight="1" thickBot="1" x14ac:dyDescent="0.2">
      <c r="A42" s="59" t="s">
        <v>241</v>
      </c>
      <c r="B42" s="65" t="s">
        <v>116</v>
      </c>
      <c r="C42" s="282">
        <v>-0.34</v>
      </c>
      <c r="D42" s="283">
        <v>-0.67</v>
      </c>
      <c r="E42" s="283">
        <v>-0.04</v>
      </c>
      <c r="F42" s="283">
        <v>0.14000000000000001</v>
      </c>
      <c r="G42" s="283">
        <v>0.19</v>
      </c>
      <c r="H42" s="283">
        <v>-0.63</v>
      </c>
      <c r="I42" s="56" t="s">
        <v>418</v>
      </c>
    </row>
    <row r="43" spans="1:9" ht="15" customHeight="1" x14ac:dyDescent="0.15">
      <c r="A43" s="132" t="s">
        <v>249</v>
      </c>
      <c r="B43" s="61"/>
      <c r="C43" s="291">
        <v>97.2</v>
      </c>
      <c r="D43" s="292">
        <v>95.5</v>
      </c>
      <c r="E43" s="292">
        <v>93.7</v>
      </c>
      <c r="F43" s="292">
        <v>93.1</v>
      </c>
      <c r="G43" s="278">
        <v>92.8</v>
      </c>
      <c r="H43" s="278">
        <v>92.2</v>
      </c>
    </row>
    <row r="44" spans="1:9" ht="15" customHeight="1" x14ac:dyDescent="0.15">
      <c r="A44" s="68"/>
      <c r="B44" s="70" t="s">
        <v>115</v>
      </c>
      <c r="C44" s="293">
        <v>-1.0999999999999943</v>
      </c>
      <c r="D44" s="294">
        <v>-1.7000000000000028</v>
      </c>
      <c r="E44" s="294">
        <v>-1.7999999999999972</v>
      </c>
      <c r="F44" s="294">
        <v>-0.60000000000000853</v>
      </c>
      <c r="G44" s="294">
        <v>-0.29999999999999716</v>
      </c>
      <c r="H44" s="294">
        <v>-0.59999999999999432</v>
      </c>
      <c r="I44" s="80"/>
    </row>
    <row r="45" spans="1:9" ht="15" customHeight="1" x14ac:dyDescent="0.15">
      <c r="A45" s="133" t="s">
        <v>250</v>
      </c>
      <c r="B45" s="65"/>
      <c r="C45" s="295">
        <v>98.2</v>
      </c>
      <c r="D45" s="296">
        <v>97.3</v>
      </c>
      <c r="E45" s="296">
        <v>96.4</v>
      </c>
      <c r="F45" s="296">
        <v>95.7</v>
      </c>
      <c r="G45" s="297">
        <v>94.7</v>
      </c>
      <c r="H45" s="297">
        <v>93.7</v>
      </c>
    </row>
    <row r="46" spans="1:9" ht="15" customHeight="1" thickBot="1" x14ac:dyDescent="0.2">
      <c r="A46" s="63"/>
      <c r="B46" s="64" t="s">
        <v>115</v>
      </c>
      <c r="C46" s="298">
        <v>-0.5</v>
      </c>
      <c r="D46" s="299">
        <v>-0.90000000000000568</v>
      </c>
      <c r="E46" s="299">
        <v>-0.89999999999999147</v>
      </c>
      <c r="F46" s="299">
        <v>-0.70000000000000284</v>
      </c>
      <c r="G46" s="299">
        <v>-1</v>
      </c>
      <c r="H46" s="299">
        <v>-1</v>
      </c>
    </row>
    <row r="47" spans="1:9" ht="15" customHeight="1" x14ac:dyDescent="0.15">
      <c r="A47" s="96"/>
      <c r="B47" s="96"/>
      <c r="C47" s="96"/>
      <c r="D47" s="96"/>
      <c r="E47" s="96"/>
      <c r="F47" s="96"/>
      <c r="G47" s="96"/>
      <c r="H47" s="96"/>
      <c r="I47" s="96"/>
    </row>
    <row r="48" spans="1:9" ht="15" hidden="1" customHeight="1" x14ac:dyDescent="0.15">
      <c r="A48" s="376"/>
      <c r="B48" s="376"/>
      <c r="C48" s="376"/>
      <c r="D48" s="376"/>
      <c r="E48" s="376"/>
      <c r="F48" s="376"/>
      <c r="G48" s="376"/>
      <c r="H48" s="376"/>
      <c r="I48" s="376"/>
    </row>
    <row r="49" spans="1:9" ht="15" hidden="1" customHeight="1" x14ac:dyDescent="0.15">
      <c r="A49" s="374"/>
      <c r="B49" s="374"/>
      <c r="C49" s="374"/>
      <c r="D49" s="374"/>
      <c r="E49" s="374"/>
      <c r="F49" s="374"/>
      <c r="G49" s="374"/>
      <c r="H49" s="374"/>
      <c r="I49" s="374"/>
    </row>
    <row r="50" spans="1:9" ht="15" hidden="1" customHeight="1" x14ac:dyDescent="0.15">
      <c r="A50" s="374"/>
      <c r="B50" s="374"/>
      <c r="C50" s="374"/>
      <c r="D50" s="374"/>
      <c r="E50" s="374"/>
      <c r="F50" s="374"/>
      <c r="G50" s="374"/>
      <c r="H50" s="374"/>
      <c r="I50" s="374"/>
    </row>
    <row r="51" spans="1:9" ht="15" hidden="1" customHeight="1" x14ac:dyDescent="0.15">
      <c r="A51" s="374"/>
      <c r="B51" s="374"/>
      <c r="C51" s="374"/>
      <c r="D51" s="374"/>
      <c r="E51" s="374"/>
      <c r="F51" s="374"/>
      <c r="G51" s="374"/>
      <c r="H51" s="374"/>
      <c r="I51" s="374"/>
    </row>
    <row r="52" spans="1:9" ht="15" hidden="1" customHeight="1" x14ac:dyDescent="0.15">
      <c r="A52" s="374"/>
      <c r="B52" s="374"/>
      <c r="C52" s="374"/>
      <c r="D52" s="374"/>
      <c r="E52" s="374"/>
      <c r="F52" s="374"/>
      <c r="G52" s="374"/>
      <c r="H52" s="374"/>
      <c r="I52" s="374"/>
    </row>
    <row r="53" spans="1:9" ht="15" hidden="1" customHeight="1" x14ac:dyDescent="0.15">
      <c r="A53" s="374"/>
      <c r="B53" s="374"/>
      <c r="C53" s="374"/>
      <c r="D53" s="374"/>
      <c r="E53" s="374"/>
      <c r="F53" s="374"/>
      <c r="G53" s="374"/>
      <c r="H53" s="374"/>
      <c r="I53" s="374"/>
    </row>
    <row r="54" spans="1:9" ht="15" hidden="1" customHeight="1" x14ac:dyDescent="0.15">
      <c r="A54" s="375"/>
      <c r="B54" s="375"/>
      <c r="C54" s="375"/>
      <c r="D54" s="375"/>
      <c r="E54" s="375"/>
      <c r="F54" s="375"/>
      <c r="G54" s="375"/>
      <c r="H54" s="375"/>
      <c r="I54" s="375"/>
    </row>
  </sheetData>
  <mergeCells count="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6" customWidth="1"/>
    <col min="2" max="2" width="16.375" style="56" customWidth="1"/>
    <col min="3" max="8" width="6.375" style="56" customWidth="1"/>
    <col min="9" max="9" width="2.625" style="56" customWidth="1"/>
    <col min="10" max="10" width="4.75" style="56" hidden="1" customWidth="1"/>
    <col min="11" max="16384" width="0" style="56" hidden="1"/>
  </cols>
  <sheetData>
    <row r="1" spans="1:8" ht="20.100000000000001" customHeight="1" x14ac:dyDescent="0.15">
      <c r="A1" s="55" t="s">
        <v>126</v>
      </c>
    </row>
    <row r="2" spans="1:8" ht="15" customHeight="1" x14ac:dyDescent="0.15">
      <c r="A2" s="1"/>
    </row>
    <row r="3" spans="1:8" ht="15" customHeight="1" x14ac:dyDescent="0.15">
      <c r="A3" s="4" t="s">
        <v>121</v>
      </c>
    </row>
    <row r="4" spans="1:8" ht="15" customHeight="1" x14ac:dyDescent="0.15">
      <c r="F4" s="316" t="s">
        <v>409</v>
      </c>
      <c r="G4" s="315"/>
      <c r="H4" s="315"/>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4" t="s">
        <v>132</v>
      </c>
      <c r="F26" s="316" t="s">
        <v>409</v>
      </c>
      <c r="G26" s="315"/>
      <c r="H26" s="315"/>
    </row>
    <row r="27" spans="1:10" ht="15" customHeight="1" x14ac:dyDescent="0.15">
      <c r="A27" s="57"/>
      <c r="B27" s="58"/>
      <c r="C27" s="355" t="s">
        <v>416</v>
      </c>
      <c r="D27" s="356"/>
      <c r="E27" s="356"/>
      <c r="F27" s="356"/>
      <c r="G27" s="356"/>
      <c r="H27" s="356"/>
    </row>
    <row r="28" spans="1:10" ht="15" customHeight="1" thickBot="1" x14ac:dyDescent="0.2">
      <c r="A28" s="59"/>
      <c r="B28" s="60"/>
      <c r="C28" s="239" t="s">
        <v>438</v>
      </c>
      <c r="D28" s="121" t="s">
        <v>439</v>
      </c>
      <c r="E28" s="121" t="s">
        <v>219</v>
      </c>
      <c r="F28" s="121" t="s">
        <v>220</v>
      </c>
      <c r="G28" s="121" t="s">
        <v>221</v>
      </c>
      <c r="H28" s="121" t="s">
        <v>222</v>
      </c>
    </row>
    <row r="29" spans="1:10" ht="15" customHeight="1" x14ac:dyDescent="0.15">
      <c r="A29" s="132" t="s">
        <v>123</v>
      </c>
      <c r="B29" s="246"/>
      <c r="C29" s="277">
        <v>98.3</v>
      </c>
      <c r="D29" s="278">
        <v>91</v>
      </c>
      <c r="E29" s="278">
        <v>86.9</v>
      </c>
      <c r="F29" s="278">
        <v>89.6</v>
      </c>
      <c r="G29" s="278">
        <v>85.7</v>
      </c>
      <c r="H29" s="278">
        <v>85.5</v>
      </c>
      <c r="I29" s="62"/>
    </row>
    <row r="30" spans="1:10" ht="15" customHeight="1" thickBot="1" x14ac:dyDescent="0.2">
      <c r="A30" s="63"/>
      <c r="B30" s="64" t="s">
        <v>115</v>
      </c>
      <c r="C30" s="298">
        <v>0.5</v>
      </c>
      <c r="D30" s="299">
        <v>-7.2999999999999972</v>
      </c>
      <c r="E30" s="299">
        <v>-4.0999999999999943</v>
      </c>
      <c r="F30" s="299">
        <v>2.6999999999999886</v>
      </c>
      <c r="G30" s="299">
        <v>-3.8999999999999915</v>
      </c>
      <c r="H30" s="299">
        <v>-0.20000000000000284</v>
      </c>
      <c r="I30" s="62"/>
    </row>
    <row r="31" spans="1:10" ht="15" customHeight="1" x14ac:dyDescent="0.15">
      <c r="A31" s="59" t="s">
        <v>140</v>
      </c>
      <c r="B31" s="65" t="s">
        <v>119</v>
      </c>
      <c r="C31" s="301">
        <v>3.1</v>
      </c>
      <c r="D31" s="85">
        <v>7.6</v>
      </c>
      <c r="E31" s="85">
        <v>1.4</v>
      </c>
      <c r="F31" s="302">
        <v>-4</v>
      </c>
      <c r="G31" s="302">
        <v>-1</v>
      </c>
      <c r="H31" s="302">
        <v>2.8</v>
      </c>
      <c r="I31" s="62"/>
      <c r="J31" s="228"/>
    </row>
    <row r="32" spans="1:10" ht="15" customHeight="1" x14ac:dyDescent="0.15">
      <c r="A32" s="81" t="s">
        <v>190</v>
      </c>
      <c r="B32" s="66" t="s">
        <v>116</v>
      </c>
      <c r="C32" s="282">
        <v>-1.37</v>
      </c>
      <c r="D32" s="283">
        <v>-3.27</v>
      </c>
      <c r="E32" s="283">
        <v>-1.02</v>
      </c>
      <c r="F32" s="283">
        <v>1.98</v>
      </c>
      <c r="G32" s="283">
        <v>0.74</v>
      </c>
      <c r="H32" s="283">
        <v>-1.36</v>
      </c>
      <c r="I32" s="62"/>
    </row>
    <row r="33" spans="1:9" ht="15" customHeight="1" x14ac:dyDescent="0.15">
      <c r="A33" s="59" t="s">
        <v>141</v>
      </c>
      <c r="B33" s="67" t="s">
        <v>118</v>
      </c>
      <c r="C33" s="284">
        <v>0.30000000000000071</v>
      </c>
      <c r="D33" s="85">
        <v>-0.70000000000000018</v>
      </c>
      <c r="E33" s="85">
        <v>-0.30000000000000027</v>
      </c>
      <c r="F33" s="85">
        <v>0.10000000000000009</v>
      </c>
      <c r="G33" s="85">
        <v>-0.29999999999999982</v>
      </c>
      <c r="H33" s="85">
        <v>0.59999999999999964</v>
      </c>
      <c r="I33" s="62"/>
    </row>
    <row r="34" spans="1:9" ht="15" customHeight="1" x14ac:dyDescent="0.15">
      <c r="A34" s="68" t="s">
        <v>0</v>
      </c>
      <c r="B34" s="65" t="s">
        <v>116</v>
      </c>
      <c r="C34" s="279">
        <v>0.66</v>
      </c>
      <c r="D34" s="280">
        <v>-1.83</v>
      </c>
      <c r="E34" s="280">
        <v>-0.8</v>
      </c>
      <c r="F34" s="280">
        <v>0.11</v>
      </c>
      <c r="G34" s="280">
        <v>-0.79</v>
      </c>
      <c r="H34" s="280">
        <v>1.24</v>
      </c>
      <c r="I34" s="62"/>
    </row>
    <row r="35" spans="1:9" ht="15" customHeight="1" x14ac:dyDescent="0.15">
      <c r="A35" s="69" t="s">
        <v>142</v>
      </c>
      <c r="B35" s="67" t="s">
        <v>119</v>
      </c>
      <c r="C35" s="285">
        <v>-3.1</v>
      </c>
      <c r="D35" s="286">
        <v>-14.4</v>
      </c>
      <c r="E35" s="286">
        <v>34.1</v>
      </c>
      <c r="F35" s="286">
        <v>5.3</v>
      </c>
      <c r="G35" s="286">
        <v>-11.9</v>
      </c>
      <c r="H35" s="286">
        <v>-14.1</v>
      </c>
      <c r="I35" s="62"/>
    </row>
    <row r="36" spans="1:9" ht="15" customHeight="1" x14ac:dyDescent="0.15">
      <c r="A36" s="68"/>
      <c r="B36" s="70" t="s">
        <v>116</v>
      </c>
      <c r="C36" s="282">
        <v>-0.26</v>
      </c>
      <c r="D36" s="283">
        <v>-1.31</v>
      </c>
      <c r="E36" s="283">
        <v>1.19</v>
      </c>
      <c r="F36" s="283">
        <v>0.43</v>
      </c>
      <c r="G36" s="283">
        <v>-1.02</v>
      </c>
      <c r="H36" s="283">
        <v>-1.1599999999999999</v>
      </c>
      <c r="I36" s="62"/>
    </row>
    <row r="37" spans="1:9" ht="15" customHeight="1" x14ac:dyDescent="0.15">
      <c r="A37" s="238" t="s">
        <v>281</v>
      </c>
      <c r="B37" s="67" t="s">
        <v>118</v>
      </c>
      <c r="C37" s="284">
        <v>0.60000000000000009</v>
      </c>
      <c r="D37" s="286">
        <v>-0.80000000000000027</v>
      </c>
      <c r="E37" s="286">
        <v>-0.49999999999999978</v>
      </c>
      <c r="F37" s="286">
        <v>-1.8</v>
      </c>
      <c r="G37" s="286">
        <v>0.1</v>
      </c>
      <c r="H37" s="286">
        <v>0.1</v>
      </c>
      <c r="I37" s="62"/>
    </row>
    <row r="38" spans="1:9" ht="15" customHeight="1" x14ac:dyDescent="0.15">
      <c r="A38" s="242" t="s">
        <v>289</v>
      </c>
      <c r="B38" s="70" t="s">
        <v>116</v>
      </c>
      <c r="C38" s="279">
        <v>1.1200000000000001</v>
      </c>
      <c r="D38" s="280">
        <v>-1.53</v>
      </c>
      <c r="E38" s="280">
        <v>-0.89</v>
      </c>
      <c r="F38" s="280">
        <v>-2.2799999999999998</v>
      </c>
      <c r="G38" s="280">
        <v>0.21</v>
      </c>
      <c r="H38" s="280">
        <v>0.22</v>
      </c>
      <c r="I38" s="62"/>
    </row>
    <row r="39" spans="1:9" ht="15" customHeight="1" x14ac:dyDescent="0.15">
      <c r="A39" s="69" t="s">
        <v>143</v>
      </c>
      <c r="B39" s="67" t="s">
        <v>119</v>
      </c>
      <c r="C39" s="285">
        <v>6.5</v>
      </c>
      <c r="D39" s="286">
        <v>9.9</v>
      </c>
      <c r="E39" s="286">
        <v>-29</v>
      </c>
      <c r="F39" s="286">
        <v>79.3</v>
      </c>
      <c r="G39" s="286">
        <v>-44.6</v>
      </c>
      <c r="H39" s="286">
        <v>16.100000000000001</v>
      </c>
      <c r="I39" s="62"/>
    </row>
    <row r="40" spans="1:9" ht="15" customHeight="1" x14ac:dyDescent="0.15">
      <c r="A40" s="68"/>
      <c r="B40" s="70" t="s">
        <v>116</v>
      </c>
      <c r="C40" s="282">
        <v>0.47</v>
      </c>
      <c r="D40" s="283">
        <v>0.7</v>
      </c>
      <c r="E40" s="283">
        <v>-2.4900000000000002</v>
      </c>
      <c r="F40" s="283">
        <v>2.5299999999999998</v>
      </c>
      <c r="G40" s="283">
        <v>-3</v>
      </c>
      <c r="H40" s="283">
        <v>1.02</v>
      </c>
      <c r="I40" s="62"/>
    </row>
    <row r="41" spans="1:9" ht="15" customHeight="1" x14ac:dyDescent="0.15">
      <c r="A41" s="69" t="s">
        <v>117</v>
      </c>
      <c r="B41" s="67"/>
      <c r="C41" s="284"/>
      <c r="D41" s="85"/>
      <c r="E41" s="85"/>
      <c r="F41" s="85"/>
      <c r="G41" s="85"/>
      <c r="H41" s="85"/>
      <c r="I41" s="62"/>
    </row>
    <row r="42" spans="1:9" ht="15" customHeight="1" thickBot="1" x14ac:dyDescent="0.2">
      <c r="A42" s="59"/>
      <c r="B42" s="65" t="s">
        <v>116</v>
      </c>
      <c r="C42" s="289">
        <v>-0.09</v>
      </c>
      <c r="D42" s="290">
        <v>-0.11</v>
      </c>
      <c r="E42" s="290">
        <v>-0.08</v>
      </c>
      <c r="F42" s="290">
        <v>-0.04</v>
      </c>
      <c r="G42" s="290">
        <v>-7.0000000000000007E-2</v>
      </c>
      <c r="H42" s="290">
        <v>-0.1</v>
      </c>
      <c r="I42" s="62"/>
    </row>
    <row r="43" spans="1:9" ht="15" customHeight="1" x14ac:dyDescent="0.15">
      <c r="A43" s="132" t="s">
        <v>249</v>
      </c>
      <c r="B43" s="61"/>
      <c r="C43" s="293">
        <v>97.8</v>
      </c>
      <c r="D43" s="294">
        <v>95.7</v>
      </c>
      <c r="E43" s="294">
        <v>92.1</v>
      </c>
      <c r="F43" s="294">
        <v>89.2</v>
      </c>
      <c r="G43" s="294">
        <v>87.4</v>
      </c>
      <c r="H43" s="294">
        <v>86.9</v>
      </c>
      <c r="I43" s="62"/>
    </row>
    <row r="44" spans="1:9" ht="15" customHeight="1" x14ac:dyDescent="0.15">
      <c r="A44" s="68"/>
      <c r="B44" s="70" t="s">
        <v>115</v>
      </c>
      <c r="C44" s="303">
        <v>0.79999999999999716</v>
      </c>
      <c r="D44" s="304">
        <v>-2.0999999999999943</v>
      </c>
      <c r="E44" s="304">
        <v>-3.6000000000000085</v>
      </c>
      <c r="F44" s="304">
        <v>-2.8999999999999915</v>
      </c>
      <c r="G44" s="304">
        <v>-1.7999999999999972</v>
      </c>
      <c r="H44" s="304">
        <v>-0.5</v>
      </c>
      <c r="I44" s="62"/>
    </row>
    <row r="45" spans="1:9" ht="15" customHeight="1" x14ac:dyDescent="0.15">
      <c r="A45" s="133" t="s">
        <v>250</v>
      </c>
      <c r="B45" s="65"/>
      <c r="C45" s="293">
        <v>95.3</v>
      </c>
      <c r="D45" s="294">
        <v>95.3</v>
      </c>
      <c r="E45" s="294">
        <v>94.5</v>
      </c>
      <c r="F45" s="305">
        <v>93.8</v>
      </c>
      <c r="G45" s="305">
        <v>92.4</v>
      </c>
      <c r="H45" s="305">
        <v>90.7</v>
      </c>
      <c r="I45" s="62"/>
    </row>
    <row r="46" spans="1:9" ht="15" customHeight="1" thickBot="1" x14ac:dyDescent="0.2">
      <c r="A46" s="63"/>
      <c r="B46" s="64" t="s">
        <v>115</v>
      </c>
      <c r="C46" s="298">
        <v>1.5999999999999943</v>
      </c>
      <c r="D46" s="299">
        <v>0</v>
      </c>
      <c r="E46" s="299">
        <v>-0.79999999999999716</v>
      </c>
      <c r="F46" s="299">
        <v>-0.70000000000000284</v>
      </c>
      <c r="G46" s="299">
        <v>-1.3999999999999915</v>
      </c>
      <c r="H46" s="299">
        <v>-1.7000000000000028</v>
      </c>
      <c r="I46" s="62"/>
    </row>
    <row r="47" spans="1:9" ht="15" customHeight="1" x14ac:dyDescent="0.15">
      <c r="C47" s="120"/>
    </row>
    <row r="48" spans="1:9" ht="15" hidden="1" customHeight="1" x14ac:dyDescent="0.15">
      <c r="A48" s="377"/>
      <c r="B48" s="377"/>
      <c r="C48" s="377"/>
      <c r="D48" s="377"/>
      <c r="E48" s="377"/>
      <c r="F48" s="377"/>
      <c r="G48" s="377"/>
      <c r="H48" s="377"/>
      <c r="I48" s="377"/>
    </row>
    <row r="49" spans="1:9" ht="15" hidden="1" customHeight="1" x14ac:dyDescent="0.15">
      <c r="A49" s="377"/>
      <c r="B49" s="377"/>
      <c r="C49" s="377"/>
      <c r="D49" s="377"/>
      <c r="E49" s="377"/>
      <c r="F49" s="377"/>
      <c r="G49" s="377"/>
      <c r="H49" s="377"/>
      <c r="I49" s="377"/>
    </row>
    <row r="50" spans="1:9" ht="15" hidden="1" customHeight="1" x14ac:dyDescent="0.15">
      <c r="A50" s="377"/>
      <c r="B50" s="377"/>
      <c r="C50" s="377"/>
      <c r="D50" s="377"/>
      <c r="E50" s="377"/>
      <c r="F50" s="377"/>
      <c r="G50" s="377"/>
      <c r="H50" s="377"/>
      <c r="I50" s="377"/>
    </row>
    <row r="51" spans="1:9" ht="15" hidden="1" customHeight="1" x14ac:dyDescent="0.15">
      <c r="A51" s="377"/>
      <c r="B51" s="377"/>
      <c r="C51" s="377"/>
      <c r="D51" s="377"/>
      <c r="E51" s="377"/>
      <c r="F51" s="377"/>
      <c r="G51" s="377"/>
      <c r="H51" s="377"/>
      <c r="I51" s="377"/>
    </row>
    <row r="52" spans="1:9" ht="15" hidden="1" customHeight="1" x14ac:dyDescent="0.15">
      <c r="A52" s="377"/>
      <c r="B52" s="377"/>
      <c r="C52" s="377"/>
      <c r="D52" s="377"/>
      <c r="E52" s="377"/>
      <c r="F52" s="377"/>
      <c r="G52" s="377"/>
      <c r="H52" s="377"/>
      <c r="I52" s="377"/>
    </row>
    <row r="53" spans="1:9" ht="15" hidden="1" customHeight="1" x14ac:dyDescent="0.15">
      <c r="A53" s="377"/>
      <c r="B53" s="377"/>
      <c r="C53" s="377"/>
      <c r="D53" s="377"/>
      <c r="E53" s="377"/>
      <c r="F53" s="377"/>
      <c r="G53" s="377"/>
      <c r="H53" s="377"/>
      <c r="I53" s="377"/>
    </row>
    <row r="54" spans="1:9" ht="15" hidden="1" customHeight="1" x14ac:dyDescent="0.15">
      <c r="A54" s="377"/>
      <c r="B54" s="377"/>
      <c r="C54" s="377"/>
      <c r="D54" s="377"/>
      <c r="E54" s="377"/>
      <c r="F54" s="377"/>
      <c r="G54" s="377"/>
      <c r="H54" s="377"/>
      <c r="I54" s="377"/>
    </row>
  </sheetData>
  <mergeCells count="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x14ac:dyDescent="0.15"/>
  <cols>
    <col min="1" max="4" width="2.625" style="29" customWidth="1"/>
    <col min="5" max="5" width="2.5" style="29" customWidth="1"/>
    <col min="6" max="36" width="2.625" style="29" customWidth="1"/>
    <col min="37" max="52" width="9" style="29" hidden="1" customWidth="1"/>
    <col min="53" max="16384" width="0" style="29" hidden="1"/>
  </cols>
  <sheetData>
    <row r="1" spans="1:50" ht="18.75" x14ac:dyDescent="0.15">
      <c r="A1" s="7" t="s">
        <v>202</v>
      </c>
      <c r="X1" s="54"/>
    </row>
    <row r="2" spans="1:50" s="54" customFormat="1" ht="15" customHeight="1" x14ac:dyDescent="0.2">
      <c r="A2" s="28"/>
      <c r="B2" s="29"/>
    </row>
    <row r="3" spans="1:50" s="6" customFormat="1" ht="15" customHeight="1" x14ac:dyDescent="0.15">
      <c r="B3" s="29"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9"/>
      <c r="D16" s="39"/>
      <c r="AX16" s="5"/>
    </row>
    <row r="17" spans="2:50" ht="15" customHeight="1" x14ac:dyDescent="0.15">
      <c r="C17" s="39"/>
      <c r="D17" s="39"/>
      <c r="AX17" s="5"/>
    </row>
    <row r="18" spans="2:50" ht="15" customHeight="1" x14ac:dyDescent="0.15">
      <c r="C18" s="39"/>
      <c r="D18" s="39"/>
      <c r="AX18" s="5"/>
    </row>
    <row r="19" spans="2:50" ht="15" customHeight="1" x14ac:dyDescent="0.15">
      <c r="AX19" s="5"/>
    </row>
    <row r="20" spans="2:50" ht="15" customHeight="1" x14ac:dyDescent="0.15">
      <c r="B20" s="29"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45"/>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34"/>
      <c r="AX36" s="5"/>
    </row>
    <row r="37" spans="1:50" ht="15" customHeight="1" x14ac:dyDescent="0.15">
      <c r="B37" s="29"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4" t="s">
        <v>412</v>
      </c>
    </row>
    <row r="55" spans="2:2" ht="15" hidden="1" customHeight="1" x14ac:dyDescent="0.15"/>
    <row r="56" spans="2:2" ht="15" hidden="1" customHeight="1" x14ac:dyDescent="0.15"/>
    <row r="57" spans="2:2" ht="15" hidden="1" customHeight="1" x14ac:dyDescent="0.15"/>
    <row r="58" spans="2:2" ht="15" hidden="1" customHeight="1" x14ac:dyDescent="0.15"/>
    <row r="59" spans="2:2" ht="15" hidden="1" customHeight="1" x14ac:dyDescent="0.15"/>
    <row r="60" spans="2:2" ht="15" hidden="1" customHeight="1" x14ac:dyDescent="0.15"/>
    <row r="61" spans="2:2" ht="15" hidden="1" customHeight="1" x14ac:dyDescent="0.15"/>
    <row r="62" spans="2:2" ht="15" hidden="1" customHeight="1" x14ac:dyDescent="0.15"/>
    <row r="63" spans="2:2" ht="15" hidden="1" customHeight="1" x14ac:dyDescent="0.15"/>
    <row r="64" spans="2:2" ht="15" hidden="1" customHeight="1" x14ac:dyDescent="0.15"/>
    <row r="65" ht="15" hidden="1" customHeight="1" x14ac:dyDescent="0.15"/>
    <row r="66" ht="15" hidden="1" customHeight="1" x14ac:dyDescent="0.15"/>
    <row r="67" ht="15" hidden="1" customHeight="1" x14ac:dyDescent="0.15"/>
    <row r="68" ht="15" hidden="1" customHeight="1" x14ac:dyDescent="0.15"/>
    <row r="69" ht="15" hidden="1" customHeight="1" x14ac:dyDescent="0.15"/>
    <row r="70" ht="15"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showGridLines="0" zoomScaleNormal="100" zoomScaleSheetLayoutView="100" workbookViewId="0"/>
  </sheetViews>
  <sheetFormatPr defaultColWidth="0" defaultRowHeight="12" zeroHeight="1" x14ac:dyDescent="0.15"/>
  <cols>
    <col min="1" max="1" width="2.875" style="5" customWidth="1"/>
    <col min="2" max="2" width="3.25" style="5" customWidth="1"/>
    <col min="3" max="3" width="8.625" style="33" customWidth="1"/>
    <col min="4" max="9" width="6.625" style="33" customWidth="1"/>
    <col min="10" max="10" width="7.25" style="33" customWidth="1"/>
    <col min="11" max="15" width="6.625" style="33" customWidth="1"/>
    <col min="16" max="16" width="1" style="5" customWidth="1"/>
    <col min="17" max="16384" width="9" style="5" hidden="1"/>
  </cols>
  <sheetData>
    <row r="1" spans="1:16" ht="22.5" customHeight="1" x14ac:dyDescent="0.15">
      <c r="A1" s="7" t="s">
        <v>203</v>
      </c>
    </row>
    <row r="2" spans="1:16" ht="3" customHeight="1" x14ac:dyDescent="0.15">
      <c r="G2" s="34"/>
    </row>
    <row r="3" spans="1:16" ht="15.6" customHeight="1" x14ac:dyDescent="0.15">
      <c r="A3" s="7"/>
      <c r="B3" s="5" t="s">
        <v>58</v>
      </c>
      <c r="O3" s="41" t="s">
        <v>359</v>
      </c>
    </row>
    <row r="4" spans="1:16" ht="12" customHeight="1" x14ac:dyDescent="0.15">
      <c r="C4" s="177" t="s">
        <v>59</v>
      </c>
      <c r="D4" s="343" t="s">
        <v>217</v>
      </c>
      <c r="E4" s="343" t="s">
        <v>218</v>
      </c>
      <c r="F4" s="343" t="s">
        <v>219</v>
      </c>
      <c r="G4" s="343" t="s">
        <v>220</v>
      </c>
      <c r="H4" s="343" t="s">
        <v>221</v>
      </c>
      <c r="I4" s="343" t="s">
        <v>222</v>
      </c>
      <c r="J4" s="343" t="s">
        <v>223</v>
      </c>
      <c r="K4" s="343" t="s">
        <v>224</v>
      </c>
      <c r="L4" s="343" t="s">
        <v>225</v>
      </c>
      <c r="M4" s="343" t="s">
        <v>191</v>
      </c>
      <c r="N4" s="343" t="s">
        <v>198</v>
      </c>
      <c r="O4" s="193" t="s">
        <v>360</v>
      </c>
      <c r="P4" s="35"/>
    </row>
    <row r="5" spans="1:16" ht="12" customHeight="1" x14ac:dyDescent="0.15">
      <c r="C5" s="310" t="s">
        <v>393</v>
      </c>
      <c r="D5" s="197">
        <v>104.3</v>
      </c>
      <c r="E5" s="197">
        <v>104.4</v>
      </c>
      <c r="F5" s="197">
        <v>107.4</v>
      </c>
      <c r="G5" s="197">
        <v>107.5</v>
      </c>
      <c r="H5" s="197">
        <v>110.2</v>
      </c>
      <c r="I5" s="197">
        <v>108.5</v>
      </c>
      <c r="J5" s="197">
        <v>108.1</v>
      </c>
      <c r="K5" s="197">
        <v>107.6</v>
      </c>
      <c r="L5" s="197">
        <v>106.8</v>
      </c>
      <c r="M5" s="197">
        <v>105.6</v>
      </c>
      <c r="N5" s="197">
        <v>103.9</v>
      </c>
      <c r="O5" s="255">
        <v>105.8</v>
      </c>
      <c r="P5" s="35"/>
    </row>
    <row r="6" spans="1:16" ht="12" customHeight="1" x14ac:dyDescent="0.15">
      <c r="C6" s="311" t="s">
        <v>394</v>
      </c>
      <c r="D6" s="197">
        <v>104.2</v>
      </c>
      <c r="E6" s="197">
        <v>101.4</v>
      </c>
      <c r="F6" s="197">
        <v>100.9</v>
      </c>
      <c r="G6" s="197">
        <v>103</v>
      </c>
      <c r="H6" s="197">
        <v>104.4</v>
      </c>
      <c r="I6" s="197">
        <v>103.4</v>
      </c>
      <c r="J6" s="197">
        <v>103.8</v>
      </c>
      <c r="K6" s="197">
        <v>104</v>
      </c>
      <c r="L6" s="197">
        <v>103.2</v>
      </c>
      <c r="M6" s="197">
        <v>105.5</v>
      </c>
      <c r="N6" s="197">
        <v>106.8</v>
      </c>
      <c r="O6" s="198">
        <v>106</v>
      </c>
      <c r="P6" s="35"/>
    </row>
    <row r="7" spans="1:16" ht="12" customHeight="1" x14ac:dyDescent="0.15">
      <c r="C7" s="311" t="s">
        <v>395</v>
      </c>
      <c r="D7" s="197">
        <v>109.1</v>
      </c>
      <c r="E7" s="197">
        <v>106.4</v>
      </c>
      <c r="F7" s="197">
        <v>105.8</v>
      </c>
      <c r="G7" s="197">
        <v>106.6</v>
      </c>
      <c r="H7" s="197">
        <v>107.1</v>
      </c>
      <c r="I7" s="197">
        <v>107.2</v>
      </c>
      <c r="J7" s="197">
        <v>107.1</v>
      </c>
      <c r="K7" s="197">
        <v>105.9</v>
      </c>
      <c r="L7" s="197">
        <v>107</v>
      </c>
      <c r="M7" s="197">
        <v>105.3</v>
      </c>
      <c r="N7" s="197">
        <v>105</v>
      </c>
      <c r="O7" s="198">
        <v>108.8</v>
      </c>
    </row>
    <row r="8" spans="1:16" ht="12" customHeight="1" x14ac:dyDescent="0.15">
      <c r="C8" s="311" t="s">
        <v>396</v>
      </c>
      <c r="D8" s="197">
        <v>105.3</v>
      </c>
      <c r="E8" s="197">
        <v>105.8</v>
      </c>
      <c r="F8" s="197">
        <v>104.5</v>
      </c>
      <c r="G8" s="197">
        <v>103.2</v>
      </c>
      <c r="H8" s="197">
        <v>104.3</v>
      </c>
      <c r="I8" s="197">
        <v>106.4</v>
      </c>
      <c r="J8" s="197">
        <v>106.4</v>
      </c>
      <c r="K8" s="197">
        <v>103.9</v>
      </c>
      <c r="L8" s="197">
        <v>105.2</v>
      </c>
      <c r="M8" s="197">
        <v>104.9</v>
      </c>
      <c r="N8" s="197">
        <v>105.8</v>
      </c>
      <c r="O8" s="198">
        <v>105</v>
      </c>
    </row>
    <row r="9" spans="1:16" ht="12" customHeight="1" x14ac:dyDescent="0.15">
      <c r="C9" s="191" t="s">
        <v>105</v>
      </c>
      <c r="D9" s="197">
        <v>105.2</v>
      </c>
      <c r="E9" s="197">
        <v>105.2</v>
      </c>
      <c r="F9" s="197">
        <v>104.6</v>
      </c>
      <c r="G9" s="197">
        <v>104.2</v>
      </c>
      <c r="H9" s="197">
        <v>102.8</v>
      </c>
      <c r="I9" s="197">
        <v>99.6</v>
      </c>
      <c r="J9" s="197">
        <v>98.3</v>
      </c>
      <c r="K9" s="197">
        <v>94.7</v>
      </c>
      <c r="L9" s="197">
        <v>91</v>
      </c>
      <c r="M9" s="197">
        <v>85.4</v>
      </c>
      <c r="N9" s="197">
        <v>77.099999999999994</v>
      </c>
      <c r="O9" s="198">
        <v>66.599999999999994</v>
      </c>
    </row>
    <row r="10" spans="1:16" ht="12" customHeight="1" x14ac:dyDescent="0.15">
      <c r="C10" s="191" t="s">
        <v>106</v>
      </c>
      <c r="D10" s="197">
        <v>62.7</v>
      </c>
      <c r="E10" s="197">
        <v>58.8</v>
      </c>
      <c r="F10" s="197">
        <v>58.7</v>
      </c>
      <c r="G10" s="197">
        <v>59.8</v>
      </c>
      <c r="H10" s="197">
        <v>62.6</v>
      </c>
      <c r="I10" s="197">
        <v>63.5</v>
      </c>
      <c r="J10" s="197">
        <v>64.599999999999994</v>
      </c>
      <c r="K10" s="197">
        <v>67.8</v>
      </c>
      <c r="L10" s="197">
        <v>70.900000000000006</v>
      </c>
      <c r="M10" s="197">
        <v>73.3</v>
      </c>
      <c r="N10" s="197">
        <v>76.3</v>
      </c>
      <c r="O10" s="198">
        <v>77.3</v>
      </c>
    </row>
    <row r="11" spans="1:16" ht="12" customHeight="1" x14ac:dyDescent="0.15">
      <c r="C11" s="191" t="s">
        <v>193</v>
      </c>
      <c r="D11" s="199">
        <v>78.8</v>
      </c>
      <c r="E11" s="197">
        <v>79.900000000000006</v>
      </c>
      <c r="F11" s="197">
        <v>79.7</v>
      </c>
      <c r="G11" s="197">
        <v>84.3</v>
      </c>
      <c r="H11" s="197">
        <v>84.9</v>
      </c>
      <c r="I11" s="197">
        <v>86.1</v>
      </c>
      <c r="J11" s="197">
        <v>88.8</v>
      </c>
      <c r="K11" s="197">
        <v>90.7</v>
      </c>
      <c r="L11" s="197">
        <v>88.8</v>
      </c>
      <c r="M11" s="197">
        <v>89.6</v>
      </c>
      <c r="N11" s="197">
        <v>89.3</v>
      </c>
      <c r="O11" s="198">
        <v>91.9</v>
      </c>
    </row>
    <row r="12" spans="1:16" ht="12" customHeight="1" x14ac:dyDescent="0.15">
      <c r="C12" s="191" t="s">
        <v>131</v>
      </c>
      <c r="D12" s="199">
        <v>93.1</v>
      </c>
      <c r="E12" s="197">
        <v>95.5</v>
      </c>
      <c r="F12" s="197">
        <v>90</v>
      </c>
      <c r="G12" s="197">
        <v>90.9</v>
      </c>
      <c r="H12" s="197">
        <v>93</v>
      </c>
      <c r="I12" s="197">
        <v>93.7</v>
      </c>
      <c r="J12" s="197">
        <v>96.9</v>
      </c>
      <c r="K12" s="197">
        <v>98.2</v>
      </c>
      <c r="L12" s="197">
        <v>96</v>
      </c>
      <c r="M12" s="197">
        <v>95.8</v>
      </c>
      <c r="N12" s="197">
        <v>95.9</v>
      </c>
      <c r="O12" s="198">
        <v>93.7</v>
      </c>
    </row>
    <row r="13" spans="1:16" ht="12" customHeight="1" x14ac:dyDescent="0.15">
      <c r="C13" s="191" t="s">
        <v>111</v>
      </c>
      <c r="D13" s="199">
        <v>96.4</v>
      </c>
      <c r="E13" s="197">
        <v>98.7</v>
      </c>
      <c r="F13" s="197">
        <v>100.9</v>
      </c>
      <c r="G13" s="197">
        <v>100.1</v>
      </c>
      <c r="H13" s="197">
        <v>99.1</v>
      </c>
      <c r="I13" s="197">
        <v>97.9</v>
      </c>
      <c r="J13" s="197">
        <v>99.9</v>
      </c>
      <c r="K13" s="197">
        <v>99.1</v>
      </c>
      <c r="L13" s="197">
        <v>97.4</v>
      </c>
      <c r="M13" s="197">
        <v>95</v>
      </c>
      <c r="N13" s="197">
        <v>96.7</v>
      </c>
      <c r="O13" s="198">
        <v>98.2</v>
      </c>
    </row>
    <row r="14" spans="1:16" ht="12" customHeight="1" x14ac:dyDescent="0.15">
      <c r="C14" s="191" t="s">
        <v>151</v>
      </c>
      <c r="D14" s="199">
        <v>97.1</v>
      </c>
      <c r="E14" s="197">
        <v>98.4</v>
      </c>
      <c r="F14" s="197">
        <v>99.7</v>
      </c>
      <c r="G14" s="197">
        <v>103.6</v>
      </c>
      <c r="H14" s="197">
        <v>104.9</v>
      </c>
      <c r="I14" s="197">
        <v>105.2</v>
      </c>
      <c r="J14" s="197">
        <v>108.5</v>
      </c>
      <c r="K14" s="197">
        <v>113.5</v>
      </c>
      <c r="L14" s="197">
        <v>113.8</v>
      </c>
      <c r="M14" s="197">
        <v>118.2</v>
      </c>
      <c r="N14" s="197">
        <v>120.8</v>
      </c>
      <c r="O14" s="198">
        <v>122.2</v>
      </c>
    </row>
    <row r="15" spans="1:16" ht="12" customHeight="1" x14ac:dyDescent="0.15">
      <c r="C15" s="191" t="s">
        <v>192</v>
      </c>
      <c r="D15" s="199">
        <v>123.2</v>
      </c>
      <c r="E15" s="197">
        <v>123.1</v>
      </c>
      <c r="F15" s="197">
        <v>121.2</v>
      </c>
      <c r="G15" s="197">
        <v>117.2</v>
      </c>
      <c r="H15" s="197">
        <v>114.3</v>
      </c>
      <c r="I15" s="197">
        <v>113.9</v>
      </c>
      <c r="J15" s="197">
        <v>114.3</v>
      </c>
      <c r="K15" s="197">
        <v>110.8</v>
      </c>
      <c r="L15" s="197">
        <v>111.8</v>
      </c>
      <c r="M15" s="197">
        <v>109.5</v>
      </c>
      <c r="N15" s="197">
        <v>107.3</v>
      </c>
      <c r="O15" s="198">
        <v>106.7</v>
      </c>
    </row>
    <row r="16" spans="1:16" ht="12" customHeight="1" x14ac:dyDescent="0.15">
      <c r="C16" s="191" t="s">
        <v>228</v>
      </c>
      <c r="D16" s="197">
        <v>105.8</v>
      </c>
      <c r="E16" s="197">
        <v>106.6</v>
      </c>
      <c r="F16" s="197">
        <v>104.6</v>
      </c>
      <c r="G16" s="197">
        <v>102.5</v>
      </c>
      <c r="H16" s="197">
        <v>102.5</v>
      </c>
      <c r="I16" s="197">
        <v>101</v>
      </c>
      <c r="J16" s="197">
        <v>100</v>
      </c>
      <c r="K16" s="197">
        <v>96.6</v>
      </c>
      <c r="L16" s="197">
        <v>97.6</v>
      </c>
      <c r="M16" s="197">
        <v>95.4</v>
      </c>
      <c r="N16" s="197">
        <v>93.8</v>
      </c>
      <c r="O16" s="198">
        <v>93.6</v>
      </c>
    </row>
    <row r="17" spans="2:15" ht="12" customHeight="1" x14ac:dyDescent="0.15">
      <c r="C17" s="191" t="s">
        <v>282</v>
      </c>
      <c r="D17" s="197">
        <v>96.1</v>
      </c>
      <c r="E17" s="197">
        <v>90.5</v>
      </c>
      <c r="F17" s="197">
        <v>92.2</v>
      </c>
      <c r="G17" s="197">
        <v>92.8</v>
      </c>
      <c r="H17" s="197">
        <v>93.1</v>
      </c>
      <c r="I17" s="197">
        <v>91.6</v>
      </c>
      <c r="J17" s="197">
        <v>93.7</v>
      </c>
      <c r="K17" s="197">
        <v>92.9</v>
      </c>
      <c r="L17" s="197">
        <v>92.6</v>
      </c>
      <c r="M17" s="197">
        <v>95.7</v>
      </c>
      <c r="N17" s="197">
        <v>96.9</v>
      </c>
      <c r="O17" s="198">
        <v>99.9</v>
      </c>
    </row>
    <row r="18" spans="2:15" ht="12" customHeight="1" x14ac:dyDescent="0.15">
      <c r="C18" s="191" t="s">
        <v>397</v>
      </c>
      <c r="D18" s="197">
        <v>97.8</v>
      </c>
      <c r="E18" s="197">
        <v>97.9</v>
      </c>
      <c r="F18" s="197">
        <v>100</v>
      </c>
      <c r="G18" s="197">
        <v>99.2</v>
      </c>
      <c r="H18" s="197">
        <v>99.1</v>
      </c>
      <c r="I18" s="197">
        <v>100.4</v>
      </c>
      <c r="J18" s="197">
        <v>99.2</v>
      </c>
      <c r="K18" s="197">
        <v>102.1</v>
      </c>
      <c r="L18" s="197">
        <v>104.6</v>
      </c>
      <c r="M18" s="197">
        <v>102.5</v>
      </c>
      <c r="N18" s="197">
        <v>103.4</v>
      </c>
      <c r="O18" s="198">
        <v>102.9</v>
      </c>
    </row>
    <row r="19" spans="2:15" ht="12" customHeight="1" x14ac:dyDescent="0.15">
      <c r="C19" s="191" t="s">
        <v>310</v>
      </c>
      <c r="D19" s="197">
        <v>105.8</v>
      </c>
      <c r="E19" s="197">
        <v>104.8</v>
      </c>
      <c r="F19" s="197">
        <v>105.4</v>
      </c>
      <c r="G19" s="197">
        <v>106.8</v>
      </c>
      <c r="H19" s="197">
        <v>106.2</v>
      </c>
      <c r="I19" s="197">
        <v>107.1</v>
      </c>
      <c r="J19" s="197">
        <v>106.3</v>
      </c>
      <c r="K19" s="197">
        <v>105.6</v>
      </c>
      <c r="L19" s="197">
        <v>101.6</v>
      </c>
      <c r="M19" s="197">
        <v>103.9</v>
      </c>
      <c r="N19" s="197">
        <v>102.3</v>
      </c>
      <c r="O19" s="198">
        <v>101</v>
      </c>
    </row>
    <row r="20" spans="2:15" s="8" customFormat="1" ht="12" customHeight="1" x14ac:dyDescent="0.15">
      <c r="C20" s="191" t="s">
        <v>384</v>
      </c>
      <c r="D20" s="197">
        <v>97.8</v>
      </c>
      <c r="E20" s="197">
        <v>98.3</v>
      </c>
      <c r="F20" s="197">
        <v>96</v>
      </c>
      <c r="G20" s="197">
        <v>96</v>
      </c>
      <c r="H20" s="197">
        <v>95.9</v>
      </c>
      <c r="I20" s="197">
        <v>93.8</v>
      </c>
      <c r="J20" s="197">
        <v>90.9</v>
      </c>
      <c r="K20" s="197">
        <v>91.8</v>
      </c>
      <c r="L20" s="197">
        <v>92.8</v>
      </c>
      <c r="M20" s="197">
        <v>89.3</v>
      </c>
      <c r="N20" s="197">
        <v>89</v>
      </c>
      <c r="O20" s="198">
        <v>88.4</v>
      </c>
    </row>
    <row r="21" spans="2:15" s="8" customFormat="1" ht="12" customHeight="1" x14ac:dyDescent="0.15">
      <c r="C21" s="191" t="s">
        <v>363</v>
      </c>
      <c r="D21" s="197">
        <v>88</v>
      </c>
      <c r="E21" s="197">
        <v>91.3</v>
      </c>
      <c r="F21" s="197">
        <v>86.6</v>
      </c>
      <c r="G21" s="197">
        <v>75.599999999999994</v>
      </c>
      <c r="H21" s="197">
        <v>69.3</v>
      </c>
      <c r="I21" s="197">
        <v>68.599999999999994</v>
      </c>
      <c r="J21" s="197">
        <v>71.7</v>
      </c>
      <c r="K21" s="197">
        <v>74.8</v>
      </c>
      <c r="L21" s="197">
        <v>76.5</v>
      </c>
      <c r="M21" s="197">
        <v>78.2</v>
      </c>
      <c r="N21" s="197">
        <v>78.8</v>
      </c>
      <c r="O21" s="198">
        <v>83.8</v>
      </c>
    </row>
    <row r="22" spans="2:15" s="8" customFormat="1" ht="12" customHeight="1" x14ac:dyDescent="0.15">
      <c r="C22" s="191" t="s">
        <v>385</v>
      </c>
      <c r="D22" s="197">
        <v>85.4</v>
      </c>
      <c r="E22" s="197">
        <v>87.5</v>
      </c>
      <c r="F22" s="197">
        <v>87.9</v>
      </c>
      <c r="G22" s="197">
        <v>90.7</v>
      </c>
      <c r="H22" s="197">
        <v>94.3</v>
      </c>
      <c r="I22" s="197">
        <v>96.4</v>
      </c>
      <c r="J22" s="197">
        <v>97.7</v>
      </c>
      <c r="K22" s="197">
        <v>96.7</v>
      </c>
      <c r="L22" s="197">
        <v>95.2</v>
      </c>
      <c r="M22" s="197">
        <v>96.5</v>
      </c>
      <c r="N22" s="197">
        <v>97.5</v>
      </c>
      <c r="O22" s="198">
        <v>98.2</v>
      </c>
    </row>
    <row r="23" spans="2:15" s="8" customFormat="1" ht="12" customHeight="1" x14ac:dyDescent="0.15">
      <c r="C23" s="191" t="s">
        <v>398</v>
      </c>
      <c r="D23" s="197">
        <v>99.3</v>
      </c>
      <c r="E23" s="197">
        <v>98.6</v>
      </c>
      <c r="F23" s="197">
        <v>98.5</v>
      </c>
      <c r="G23" s="197">
        <v>101.6</v>
      </c>
      <c r="H23" s="197">
        <v>102.9</v>
      </c>
      <c r="I23" s="197">
        <v>101</v>
      </c>
      <c r="J23" s="197">
        <v>101.6</v>
      </c>
      <c r="K23" s="197">
        <v>99.8</v>
      </c>
      <c r="L23" s="197">
        <v>95.4</v>
      </c>
      <c r="M23" s="197">
        <v>96.1</v>
      </c>
      <c r="N23" s="197">
        <v>97.7</v>
      </c>
      <c r="O23" s="198">
        <v>96</v>
      </c>
    </row>
    <row r="24" spans="2:15" s="8" customFormat="1" ht="12" customHeight="1" x14ac:dyDescent="0.15">
      <c r="C24" s="192" t="s">
        <v>417</v>
      </c>
      <c r="D24" s="200">
        <v>98.3</v>
      </c>
      <c r="E24" s="200">
        <v>93.2</v>
      </c>
      <c r="F24" s="200">
        <v>96</v>
      </c>
      <c r="G24" s="200">
        <v>97.3</v>
      </c>
      <c r="H24" s="200">
        <v>97.2</v>
      </c>
      <c r="I24" s="200">
        <v>93.7</v>
      </c>
      <c r="J24" s="200" t="s">
        <v>418</v>
      </c>
      <c r="K24" s="200" t="s">
        <v>418</v>
      </c>
      <c r="L24" s="200" t="s">
        <v>418</v>
      </c>
      <c r="M24" s="200" t="s">
        <v>418</v>
      </c>
      <c r="N24" s="200" t="s">
        <v>418</v>
      </c>
      <c r="O24" s="250" t="s">
        <v>418</v>
      </c>
    </row>
    <row r="25" spans="2:15" ht="3.75" customHeight="1" x14ac:dyDescent="0.15">
      <c r="D25" s="36"/>
      <c r="E25" s="36"/>
    </row>
    <row r="26" spans="2:15" ht="15.6" customHeight="1" x14ac:dyDescent="0.15">
      <c r="B26" s="5" t="s">
        <v>60</v>
      </c>
      <c r="O26" s="41" t="s">
        <v>359</v>
      </c>
    </row>
    <row r="27" spans="2:15" ht="12" customHeight="1" x14ac:dyDescent="0.15">
      <c r="B27" s="8"/>
      <c r="C27" s="24" t="s">
        <v>59</v>
      </c>
      <c r="D27" s="141" t="s">
        <v>217</v>
      </c>
      <c r="E27" s="141" t="s">
        <v>218</v>
      </c>
      <c r="F27" s="141" t="s">
        <v>219</v>
      </c>
      <c r="G27" s="141" t="s">
        <v>220</v>
      </c>
      <c r="H27" s="141" t="s">
        <v>221</v>
      </c>
      <c r="I27" s="141" t="s">
        <v>222</v>
      </c>
      <c r="J27" s="141" t="s">
        <v>223</v>
      </c>
      <c r="K27" s="141" t="s">
        <v>224</v>
      </c>
      <c r="L27" s="141" t="s">
        <v>225</v>
      </c>
      <c r="M27" s="141" t="s">
        <v>191</v>
      </c>
      <c r="N27" s="141" t="s">
        <v>198</v>
      </c>
      <c r="O27" s="142" t="s">
        <v>360</v>
      </c>
    </row>
    <row r="28" spans="2:15" ht="12" customHeight="1" x14ac:dyDescent="0.15">
      <c r="B28" s="8"/>
      <c r="C28" s="310" t="s">
        <v>440</v>
      </c>
      <c r="D28" s="253">
        <v>94.6</v>
      </c>
      <c r="E28" s="254">
        <v>94.3</v>
      </c>
      <c r="F28" s="254">
        <v>92.6</v>
      </c>
      <c r="G28" s="254">
        <v>94</v>
      </c>
      <c r="H28" s="254">
        <v>95.2</v>
      </c>
      <c r="I28" s="254">
        <v>95</v>
      </c>
      <c r="J28" s="254">
        <v>96.1</v>
      </c>
      <c r="K28" s="254">
        <v>94.9</v>
      </c>
      <c r="L28" s="254">
        <v>95.2</v>
      </c>
      <c r="M28" s="254">
        <v>94.8</v>
      </c>
      <c r="N28" s="254">
        <v>93.4</v>
      </c>
      <c r="O28" s="255">
        <v>93.9</v>
      </c>
    </row>
    <row r="29" spans="2:15" ht="12" customHeight="1" x14ac:dyDescent="0.15">
      <c r="B29" s="8"/>
      <c r="C29" s="311" t="s">
        <v>103</v>
      </c>
      <c r="D29" s="199">
        <v>93.6</v>
      </c>
      <c r="E29" s="197">
        <v>93.8</v>
      </c>
      <c r="F29" s="197">
        <v>93.1</v>
      </c>
      <c r="G29" s="197">
        <v>95</v>
      </c>
      <c r="H29" s="197">
        <v>93.2</v>
      </c>
      <c r="I29" s="197">
        <v>94.4</v>
      </c>
      <c r="J29" s="197">
        <v>94.7</v>
      </c>
      <c r="K29" s="197">
        <v>95.3</v>
      </c>
      <c r="L29" s="197">
        <v>93.8</v>
      </c>
      <c r="M29" s="197">
        <v>95.4</v>
      </c>
      <c r="N29" s="197">
        <v>96.5</v>
      </c>
      <c r="O29" s="198">
        <v>96</v>
      </c>
    </row>
    <row r="30" spans="2:15" ht="12" customHeight="1" x14ac:dyDescent="0.15">
      <c r="B30" s="8"/>
      <c r="C30" s="311" t="s">
        <v>104</v>
      </c>
      <c r="D30" s="199">
        <v>97.7</v>
      </c>
      <c r="E30" s="197">
        <v>98</v>
      </c>
      <c r="F30" s="197">
        <v>99.5</v>
      </c>
      <c r="G30" s="197">
        <v>100.4</v>
      </c>
      <c r="H30" s="197">
        <v>100.6</v>
      </c>
      <c r="I30" s="197">
        <v>99.8</v>
      </c>
      <c r="J30" s="197">
        <v>99.1</v>
      </c>
      <c r="K30" s="197">
        <v>100.9</v>
      </c>
      <c r="L30" s="197">
        <v>99.4</v>
      </c>
      <c r="M30" s="197">
        <v>98.6</v>
      </c>
      <c r="N30" s="197">
        <v>99.1</v>
      </c>
      <c r="O30" s="198">
        <v>99.8</v>
      </c>
    </row>
    <row r="31" spans="2:15" ht="12" customHeight="1" x14ac:dyDescent="0.15">
      <c r="C31" s="311" t="s">
        <v>99</v>
      </c>
      <c r="D31" s="199">
        <v>99.4</v>
      </c>
      <c r="E31" s="197">
        <v>98.5</v>
      </c>
      <c r="F31" s="197">
        <v>99.1</v>
      </c>
      <c r="G31" s="197">
        <v>97.7</v>
      </c>
      <c r="H31" s="197">
        <v>97.2</v>
      </c>
      <c r="I31" s="197">
        <v>98.5</v>
      </c>
      <c r="J31" s="197">
        <v>97.6</v>
      </c>
      <c r="K31" s="197">
        <v>97.7</v>
      </c>
      <c r="L31" s="197">
        <v>98.5</v>
      </c>
      <c r="M31" s="197">
        <v>96.9</v>
      </c>
      <c r="N31" s="197">
        <v>97.9</v>
      </c>
      <c r="O31" s="198">
        <v>99.5</v>
      </c>
    </row>
    <row r="32" spans="2:15" ht="12" customHeight="1" x14ac:dyDescent="0.15">
      <c r="C32" s="191" t="s">
        <v>105</v>
      </c>
      <c r="D32" s="199">
        <v>98.2</v>
      </c>
      <c r="E32" s="197">
        <v>99.5</v>
      </c>
      <c r="F32" s="197">
        <v>99.1</v>
      </c>
      <c r="G32" s="197">
        <v>96.6</v>
      </c>
      <c r="H32" s="197">
        <v>96.7</v>
      </c>
      <c r="I32" s="197">
        <v>94.4</v>
      </c>
      <c r="J32" s="197">
        <v>94.2</v>
      </c>
      <c r="K32" s="197">
        <v>91.6</v>
      </c>
      <c r="L32" s="197">
        <v>90.9</v>
      </c>
      <c r="M32" s="197">
        <v>89.1</v>
      </c>
      <c r="N32" s="197">
        <v>86.5</v>
      </c>
      <c r="O32" s="198">
        <v>77.8</v>
      </c>
    </row>
    <row r="33" spans="1:15" ht="12" customHeight="1" x14ac:dyDescent="0.15">
      <c r="C33" s="191" t="s">
        <v>106</v>
      </c>
      <c r="D33" s="199">
        <v>72.400000000000006</v>
      </c>
      <c r="E33" s="197">
        <v>67</v>
      </c>
      <c r="F33" s="197">
        <v>67.2</v>
      </c>
      <c r="G33" s="197">
        <v>68.099999999999994</v>
      </c>
      <c r="H33" s="197">
        <v>70</v>
      </c>
      <c r="I33" s="197">
        <v>71.099999999999994</v>
      </c>
      <c r="J33" s="197">
        <v>72.7</v>
      </c>
      <c r="K33" s="197">
        <v>74.2</v>
      </c>
      <c r="L33" s="197">
        <v>77.099999999999994</v>
      </c>
      <c r="M33" s="197">
        <v>78.5</v>
      </c>
      <c r="N33" s="197">
        <v>79.3</v>
      </c>
      <c r="O33" s="198">
        <v>81.900000000000006</v>
      </c>
    </row>
    <row r="34" spans="1:15" ht="12" customHeight="1" x14ac:dyDescent="0.15">
      <c r="C34" s="191" t="s">
        <v>193</v>
      </c>
      <c r="D34" s="199">
        <v>85.4</v>
      </c>
      <c r="E34" s="197">
        <v>86.1</v>
      </c>
      <c r="F34" s="197">
        <v>87.8</v>
      </c>
      <c r="G34" s="197">
        <v>90.4</v>
      </c>
      <c r="H34" s="197">
        <v>90.7</v>
      </c>
      <c r="I34" s="197">
        <v>91.9</v>
      </c>
      <c r="J34" s="197">
        <v>91.8</v>
      </c>
      <c r="K34" s="197">
        <v>92.4</v>
      </c>
      <c r="L34" s="197">
        <v>91.4</v>
      </c>
      <c r="M34" s="197">
        <v>92.3</v>
      </c>
      <c r="N34" s="197">
        <v>92.5</v>
      </c>
      <c r="O34" s="198">
        <v>92.9</v>
      </c>
    </row>
    <row r="35" spans="1:15" ht="12" customHeight="1" x14ac:dyDescent="0.15">
      <c r="B35" s="244"/>
      <c r="C35" s="191" t="s">
        <v>131</v>
      </c>
      <c r="D35" s="199">
        <v>93.4</v>
      </c>
      <c r="E35" s="197">
        <v>93.6</v>
      </c>
      <c r="F35" s="197">
        <v>86.9</v>
      </c>
      <c r="G35" s="197">
        <v>89.7</v>
      </c>
      <c r="H35" s="197">
        <v>91.6</v>
      </c>
      <c r="I35" s="197">
        <v>92.3</v>
      </c>
      <c r="J35" s="197">
        <v>93.9</v>
      </c>
      <c r="K35" s="197">
        <v>93.3</v>
      </c>
      <c r="L35" s="197">
        <v>94.6</v>
      </c>
      <c r="M35" s="197">
        <v>95.5</v>
      </c>
      <c r="N35" s="197">
        <v>96.2</v>
      </c>
      <c r="O35" s="198">
        <v>94.3</v>
      </c>
    </row>
    <row r="36" spans="1:15" ht="12" customHeight="1" x14ac:dyDescent="0.15">
      <c r="C36" s="191" t="s">
        <v>111</v>
      </c>
      <c r="D36" s="199">
        <v>95.6</v>
      </c>
      <c r="E36" s="197">
        <v>96.7</v>
      </c>
      <c r="F36" s="197">
        <v>98.4</v>
      </c>
      <c r="G36" s="197">
        <v>98.7</v>
      </c>
      <c r="H36" s="197">
        <v>98.9</v>
      </c>
      <c r="I36" s="197">
        <v>99.6</v>
      </c>
      <c r="J36" s="197">
        <v>99</v>
      </c>
      <c r="K36" s="197">
        <v>100.7</v>
      </c>
      <c r="L36" s="197">
        <v>101.4</v>
      </c>
      <c r="M36" s="197">
        <v>97.9</v>
      </c>
      <c r="N36" s="197">
        <v>98.1</v>
      </c>
      <c r="O36" s="198">
        <v>99.8</v>
      </c>
    </row>
    <row r="37" spans="1:15" ht="12" customHeight="1" x14ac:dyDescent="0.15">
      <c r="C37" s="191" t="s">
        <v>151</v>
      </c>
      <c r="D37" s="199">
        <v>96.5</v>
      </c>
      <c r="E37" s="197">
        <v>97.4</v>
      </c>
      <c r="F37" s="197">
        <v>99.5</v>
      </c>
      <c r="G37" s="197">
        <v>96.7</v>
      </c>
      <c r="H37" s="197">
        <v>98.4</v>
      </c>
      <c r="I37" s="197">
        <v>98.1</v>
      </c>
      <c r="J37" s="197">
        <v>97.7</v>
      </c>
      <c r="K37" s="197">
        <v>99.7</v>
      </c>
      <c r="L37" s="197">
        <v>100.8</v>
      </c>
      <c r="M37" s="197">
        <v>102.9</v>
      </c>
      <c r="N37" s="197">
        <v>103.5</v>
      </c>
      <c r="O37" s="198">
        <v>105.1</v>
      </c>
    </row>
    <row r="38" spans="1:15" ht="12" customHeight="1" x14ac:dyDescent="0.15">
      <c r="C38" s="191" t="s">
        <v>192</v>
      </c>
      <c r="D38" s="199">
        <v>106.6</v>
      </c>
      <c r="E38" s="197">
        <v>108.5</v>
      </c>
      <c r="F38" s="197">
        <v>111.2</v>
      </c>
      <c r="G38" s="197">
        <v>106.1</v>
      </c>
      <c r="H38" s="197">
        <v>107</v>
      </c>
      <c r="I38" s="197">
        <v>107.2</v>
      </c>
      <c r="J38" s="197">
        <v>106.7</v>
      </c>
      <c r="K38" s="197">
        <v>106.6</v>
      </c>
      <c r="L38" s="197">
        <v>105.8</v>
      </c>
      <c r="M38" s="197">
        <v>103.7</v>
      </c>
      <c r="N38" s="197">
        <v>104.4</v>
      </c>
      <c r="O38" s="198">
        <v>103.3</v>
      </c>
    </row>
    <row r="39" spans="1:15" ht="12" customHeight="1" x14ac:dyDescent="0.15">
      <c r="C39" s="191" t="s">
        <v>228</v>
      </c>
      <c r="D39" s="197">
        <v>105.9</v>
      </c>
      <c r="E39" s="197">
        <v>103</v>
      </c>
      <c r="F39" s="197">
        <v>101</v>
      </c>
      <c r="G39" s="197">
        <v>100.7</v>
      </c>
      <c r="H39" s="197">
        <v>100.4</v>
      </c>
      <c r="I39" s="197">
        <v>99.5</v>
      </c>
      <c r="J39" s="197">
        <v>99.1</v>
      </c>
      <c r="K39" s="197">
        <v>97.4</v>
      </c>
      <c r="L39" s="197">
        <v>97.4</v>
      </c>
      <c r="M39" s="197">
        <v>98.8</v>
      </c>
      <c r="N39" s="197">
        <v>98.5</v>
      </c>
      <c r="O39" s="198">
        <v>98.3</v>
      </c>
    </row>
    <row r="40" spans="1:15" s="8" customFormat="1" ht="12" customHeight="1" x14ac:dyDescent="0.15">
      <c r="A40" s="308"/>
      <c r="C40" s="191" t="s">
        <v>282</v>
      </c>
      <c r="D40" s="197">
        <v>99.7</v>
      </c>
      <c r="E40" s="197">
        <v>98</v>
      </c>
      <c r="F40" s="197">
        <v>97.9</v>
      </c>
      <c r="G40" s="197">
        <v>98.6</v>
      </c>
      <c r="H40" s="197">
        <v>98.7</v>
      </c>
      <c r="I40" s="197">
        <v>99.5</v>
      </c>
      <c r="J40" s="197">
        <v>100.6</v>
      </c>
      <c r="K40" s="197">
        <v>99.9</v>
      </c>
      <c r="L40" s="197">
        <v>100.4</v>
      </c>
      <c r="M40" s="197">
        <v>101</v>
      </c>
      <c r="N40" s="197">
        <v>100.9</v>
      </c>
      <c r="O40" s="198">
        <v>101.2</v>
      </c>
    </row>
    <row r="41" spans="1:15" s="8" customFormat="1" ht="12" customHeight="1" x14ac:dyDescent="0.15">
      <c r="C41" s="191" t="s">
        <v>298</v>
      </c>
      <c r="D41" s="197">
        <v>100.3</v>
      </c>
      <c r="E41" s="197">
        <v>101.4</v>
      </c>
      <c r="F41" s="197">
        <v>102.4</v>
      </c>
      <c r="G41" s="197">
        <v>105.2</v>
      </c>
      <c r="H41" s="197">
        <v>103.4</v>
      </c>
      <c r="I41" s="197">
        <v>103.1</v>
      </c>
      <c r="J41" s="197">
        <v>103.2</v>
      </c>
      <c r="K41" s="197">
        <v>103.8</v>
      </c>
      <c r="L41" s="197">
        <v>104</v>
      </c>
      <c r="M41" s="197">
        <v>103.7</v>
      </c>
      <c r="N41" s="197">
        <v>105</v>
      </c>
      <c r="O41" s="198">
        <v>106.2</v>
      </c>
    </row>
    <row r="42" spans="1:15" s="8" customFormat="1" ht="12" customHeight="1" x14ac:dyDescent="0.15">
      <c r="C42" s="191" t="s">
        <v>310</v>
      </c>
      <c r="D42" s="197">
        <v>104.2</v>
      </c>
      <c r="E42" s="197">
        <v>103.5</v>
      </c>
      <c r="F42" s="197">
        <v>102.9</v>
      </c>
      <c r="G42" s="197">
        <v>101.6</v>
      </c>
      <c r="H42" s="197">
        <v>101.2</v>
      </c>
      <c r="I42" s="197">
        <v>103.2</v>
      </c>
      <c r="J42" s="197">
        <v>102.8</v>
      </c>
      <c r="K42" s="197">
        <v>102.7</v>
      </c>
      <c r="L42" s="197">
        <v>101.1</v>
      </c>
      <c r="M42" s="197">
        <v>100.4</v>
      </c>
      <c r="N42" s="197">
        <v>100.6</v>
      </c>
      <c r="O42" s="198">
        <v>100.1</v>
      </c>
    </row>
    <row r="43" spans="1:15" s="8" customFormat="1" ht="12" customHeight="1" x14ac:dyDescent="0.15">
      <c r="C43" s="191" t="s">
        <v>384</v>
      </c>
      <c r="D43" s="197">
        <v>98.6</v>
      </c>
      <c r="E43" s="197">
        <v>98.8</v>
      </c>
      <c r="F43" s="197">
        <v>98</v>
      </c>
      <c r="G43" s="197">
        <v>96.3</v>
      </c>
      <c r="H43" s="197">
        <v>97.8</v>
      </c>
      <c r="I43" s="197">
        <v>95.9</v>
      </c>
      <c r="J43" s="197">
        <v>94.5</v>
      </c>
      <c r="K43" s="197">
        <v>94.3</v>
      </c>
      <c r="L43" s="197">
        <v>95.2</v>
      </c>
      <c r="M43" s="197">
        <v>94.6</v>
      </c>
      <c r="N43" s="197">
        <v>94</v>
      </c>
      <c r="O43" s="198">
        <v>90.7</v>
      </c>
    </row>
    <row r="44" spans="1:15" s="8" customFormat="1" ht="12" customHeight="1" x14ac:dyDescent="0.15">
      <c r="C44" s="191" t="s">
        <v>363</v>
      </c>
      <c r="D44" s="197">
        <v>91.2</v>
      </c>
      <c r="E44" s="197">
        <v>92.7</v>
      </c>
      <c r="F44" s="197">
        <v>89.2</v>
      </c>
      <c r="G44" s="197">
        <v>86.6</v>
      </c>
      <c r="H44" s="197">
        <v>80.2</v>
      </c>
      <c r="I44" s="197">
        <v>79.099999999999994</v>
      </c>
      <c r="J44" s="197">
        <v>80.3</v>
      </c>
      <c r="K44" s="197">
        <v>79.8</v>
      </c>
      <c r="L44" s="197">
        <v>78.900000000000006</v>
      </c>
      <c r="M44" s="197">
        <v>81.2</v>
      </c>
      <c r="N44" s="197">
        <v>81.3</v>
      </c>
      <c r="O44" s="198">
        <v>82.9</v>
      </c>
    </row>
    <row r="45" spans="1:15" s="8" customFormat="1" ht="12" customHeight="1" x14ac:dyDescent="0.15">
      <c r="C45" s="191" t="s">
        <v>385</v>
      </c>
      <c r="D45" s="197">
        <v>88.5</v>
      </c>
      <c r="E45" s="197">
        <v>87.1</v>
      </c>
      <c r="F45" s="197">
        <v>88.1</v>
      </c>
      <c r="G45" s="197">
        <v>89.6</v>
      </c>
      <c r="H45" s="197">
        <v>89.6</v>
      </c>
      <c r="I45" s="197">
        <v>90.8</v>
      </c>
      <c r="J45" s="197">
        <v>92.3</v>
      </c>
      <c r="K45" s="197">
        <v>92.9</v>
      </c>
      <c r="L45" s="197">
        <v>93.7</v>
      </c>
      <c r="M45" s="197">
        <v>94.2</v>
      </c>
      <c r="N45" s="197">
        <v>94.4</v>
      </c>
      <c r="O45" s="198">
        <v>95.2</v>
      </c>
    </row>
    <row r="46" spans="1:15" s="8" customFormat="1" ht="12" customHeight="1" x14ac:dyDescent="0.15">
      <c r="C46" s="191" t="s">
        <v>398</v>
      </c>
      <c r="D46" s="197">
        <v>95.3</v>
      </c>
      <c r="E46" s="197">
        <v>94.9</v>
      </c>
      <c r="F46" s="197">
        <v>97.2</v>
      </c>
      <c r="G46" s="197">
        <v>97.6</v>
      </c>
      <c r="H46" s="197">
        <v>97.4</v>
      </c>
      <c r="I46" s="197">
        <v>98.5</v>
      </c>
      <c r="J46" s="197">
        <v>99.5</v>
      </c>
      <c r="K46" s="197">
        <v>99.1</v>
      </c>
      <c r="L46" s="197">
        <v>98.8</v>
      </c>
      <c r="M46" s="197">
        <v>98.6</v>
      </c>
      <c r="N46" s="197">
        <v>98.1</v>
      </c>
      <c r="O46" s="198">
        <v>98.1</v>
      </c>
    </row>
    <row r="47" spans="1:15" s="8" customFormat="1" ht="12" customHeight="1" x14ac:dyDescent="0.15">
      <c r="C47" s="192" t="s">
        <v>417</v>
      </c>
      <c r="D47" s="200">
        <v>95.5</v>
      </c>
      <c r="E47" s="200">
        <v>93</v>
      </c>
      <c r="F47" s="200">
        <v>92.7</v>
      </c>
      <c r="G47" s="200">
        <v>93.6</v>
      </c>
      <c r="H47" s="200">
        <v>92</v>
      </c>
      <c r="I47" s="200">
        <v>91</v>
      </c>
      <c r="J47" s="200" t="s">
        <v>418</v>
      </c>
      <c r="K47" s="200" t="s">
        <v>418</v>
      </c>
      <c r="L47" s="200" t="s">
        <v>418</v>
      </c>
      <c r="M47" s="200" t="s">
        <v>418</v>
      </c>
      <c r="N47" s="200" t="s">
        <v>418</v>
      </c>
      <c r="O47" s="250" t="s">
        <v>418</v>
      </c>
    </row>
    <row r="48" spans="1:15" ht="3.75" customHeight="1" x14ac:dyDescent="0.15"/>
    <row r="49" spans="1:15" ht="15.6" customHeight="1" x14ac:dyDescent="0.15">
      <c r="B49" s="5" t="s">
        <v>61</v>
      </c>
      <c r="O49" s="41" t="s">
        <v>359</v>
      </c>
    </row>
    <row r="50" spans="1:15" ht="12" customHeight="1" x14ac:dyDescent="0.15">
      <c r="C50" s="24" t="s">
        <v>59</v>
      </c>
      <c r="D50" s="141" t="s">
        <v>217</v>
      </c>
      <c r="E50" s="141" t="s">
        <v>218</v>
      </c>
      <c r="F50" s="141" t="s">
        <v>219</v>
      </c>
      <c r="G50" s="141" t="s">
        <v>220</v>
      </c>
      <c r="H50" s="141" t="s">
        <v>221</v>
      </c>
      <c r="I50" s="141" t="s">
        <v>222</v>
      </c>
      <c r="J50" s="141" t="s">
        <v>223</v>
      </c>
      <c r="K50" s="141" t="s">
        <v>224</v>
      </c>
      <c r="L50" s="141" t="s">
        <v>225</v>
      </c>
      <c r="M50" s="141" t="s">
        <v>191</v>
      </c>
      <c r="N50" s="141" t="s">
        <v>198</v>
      </c>
      <c r="O50" s="142" t="s">
        <v>360</v>
      </c>
    </row>
    <row r="51" spans="1:15" ht="12" customHeight="1" x14ac:dyDescent="0.15">
      <c r="C51" s="310" t="s">
        <v>393</v>
      </c>
      <c r="D51" s="197">
        <v>84.3</v>
      </c>
      <c r="E51" s="197">
        <v>84.3</v>
      </c>
      <c r="F51" s="197">
        <v>83.7</v>
      </c>
      <c r="G51" s="197">
        <v>83.8</v>
      </c>
      <c r="H51" s="197">
        <v>83.9</v>
      </c>
      <c r="I51" s="197">
        <v>86.5</v>
      </c>
      <c r="J51" s="197">
        <v>86.1</v>
      </c>
      <c r="K51" s="197">
        <v>82.7</v>
      </c>
      <c r="L51" s="197">
        <v>82.1</v>
      </c>
      <c r="M51" s="197">
        <v>84.3</v>
      </c>
      <c r="N51" s="197">
        <v>86.8</v>
      </c>
      <c r="O51" s="255">
        <v>83.1</v>
      </c>
    </row>
    <row r="52" spans="1:15" ht="12" customHeight="1" x14ac:dyDescent="0.15">
      <c r="C52" s="311" t="s">
        <v>394</v>
      </c>
      <c r="D52" s="197">
        <v>78.3</v>
      </c>
      <c r="E52" s="197">
        <v>81.599999999999994</v>
      </c>
      <c r="F52" s="197">
        <v>79.099999999999994</v>
      </c>
      <c r="G52" s="197">
        <v>77.8</v>
      </c>
      <c r="H52" s="197">
        <v>80.400000000000006</v>
      </c>
      <c r="I52" s="197">
        <v>78.099999999999994</v>
      </c>
      <c r="J52" s="197">
        <v>79.2</v>
      </c>
      <c r="K52" s="197">
        <v>82.5</v>
      </c>
      <c r="L52" s="197">
        <v>79.7</v>
      </c>
      <c r="M52" s="197">
        <v>79</v>
      </c>
      <c r="N52" s="197">
        <v>80.099999999999994</v>
      </c>
      <c r="O52" s="198">
        <v>84.5</v>
      </c>
    </row>
    <row r="53" spans="1:15" ht="12" customHeight="1" x14ac:dyDescent="0.15">
      <c r="A53" s="35"/>
      <c r="C53" s="311" t="s">
        <v>395</v>
      </c>
      <c r="D53" s="197">
        <v>95.4</v>
      </c>
      <c r="E53" s="197">
        <v>96</v>
      </c>
      <c r="F53" s="197">
        <v>94.7</v>
      </c>
      <c r="G53" s="197">
        <v>92.6</v>
      </c>
      <c r="H53" s="197">
        <v>90.6</v>
      </c>
      <c r="I53" s="197">
        <v>92</v>
      </c>
      <c r="J53" s="197">
        <v>89.3</v>
      </c>
      <c r="K53" s="197">
        <v>89.8</v>
      </c>
      <c r="L53" s="197">
        <v>93.4</v>
      </c>
      <c r="M53" s="197">
        <v>91.3</v>
      </c>
      <c r="N53" s="197">
        <v>91.2</v>
      </c>
      <c r="O53" s="198">
        <v>91.2</v>
      </c>
    </row>
    <row r="54" spans="1:15" ht="12" customHeight="1" x14ac:dyDescent="0.15">
      <c r="C54" s="311" t="s">
        <v>396</v>
      </c>
      <c r="D54" s="197">
        <v>88.7</v>
      </c>
      <c r="E54" s="197">
        <v>86.4</v>
      </c>
      <c r="F54" s="197">
        <v>88.4</v>
      </c>
      <c r="G54" s="197">
        <v>90.5</v>
      </c>
      <c r="H54" s="197">
        <v>89.9</v>
      </c>
      <c r="I54" s="197">
        <v>90.7</v>
      </c>
      <c r="J54" s="197">
        <v>90.1</v>
      </c>
      <c r="K54" s="197">
        <v>87.6</v>
      </c>
      <c r="L54" s="197">
        <v>83.2</v>
      </c>
      <c r="M54" s="197">
        <v>86.7</v>
      </c>
      <c r="N54" s="197">
        <v>88.9</v>
      </c>
      <c r="O54" s="198">
        <v>88.6</v>
      </c>
    </row>
    <row r="55" spans="1:15" ht="12" customHeight="1" x14ac:dyDescent="0.15">
      <c r="C55" s="191" t="s">
        <v>105</v>
      </c>
      <c r="D55" s="197">
        <v>89.6</v>
      </c>
      <c r="E55" s="197">
        <v>87.8</v>
      </c>
      <c r="F55" s="197">
        <v>88.8</v>
      </c>
      <c r="G55" s="197">
        <v>88</v>
      </c>
      <c r="H55" s="197">
        <v>90.1</v>
      </c>
      <c r="I55" s="197">
        <v>86</v>
      </c>
      <c r="J55" s="197">
        <v>88.9</v>
      </c>
      <c r="K55" s="197">
        <v>88.6</v>
      </c>
      <c r="L55" s="197">
        <v>87.1</v>
      </c>
      <c r="M55" s="197">
        <v>80.099999999999994</v>
      </c>
      <c r="N55" s="197">
        <v>74.400000000000006</v>
      </c>
      <c r="O55" s="198">
        <v>70.900000000000006</v>
      </c>
    </row>
    <row r="56" spans="1:15" ht="12" customHeight="1" x14ac:dyDescent="0.15">
      <c r="C56" s="191" t="s">
        <v>106</v>
      </c>
      <c r="D56" s="199">
        <v>65.900000000000006</v>
      </c>
      <c r="E56" s="197">
        <v>59.7</v>
      </c>
      <c r="F56" s="197">
        <v>59.7</v>
      </c>
      <c r="G56" s="197">
        <v>58.7</v>
      </c>
      <c r="H56" s="197">
        <v>57.7</v>
      </c>
      <c r="I56" s="197">
        <v>55.8</v>
      </c>
      <c r="J56" s="197">
        <v>53.1</v>
      </c>
      <c r="K56" s="197">
        <v>51.9</v>
      </c>
      <c r="L56" s="197">
        <v>52.3</v>
      </c>
      <c r="M56" s="197">
        <v>55</v>
      </c>
      <c r="N56" s="197">
        <v>59.1</v>
      </c>
      <c r="O56" s="198">
        <v>58.1</v>
      </c>
    </row>
    <row r="57" spans="1:15" ht="12" customHeight="1" x14ac:dyDescent="0.15">
      <c r="C57" s="191" t="s">
        <v>193</v>
      </c>
      <c r="D57" s="199">
        <v>57.3</v>
      </c>
      <c r="E57" s="197">
        <v>62.5</v>
      </c>
      <c r="F57" s="197">
        <v>63.5</v>
      </c>
      <c r="G57" s="197">
        <v>66.2</v>
      </c>
      <c r="H57" s="197">
        <v>74</v>
      </c>
      <c r="I57" s="197">
        <v>76.900000000000006</v>
      </c>
      <c r="J57" s="197">
        <v>79.7</v>
      </c>
      <c r="K57" s="197">
        <v>78.3</v>
      </c>
      <c r="L57" s="197">
        <v>82.8</v>
      </c>
      <c r="M57" s="197">
        <v>83.3</v>
      </c>
      <c r="N57" s="197">
        <v>82.3</v>
      </c>
      <c r="O57" s="198">
        <v>82.9</v>
      </c>
    </row>
    <row r="58" spans="1:15" ht="12" customHeight="1" x14ac:dyDescent="0.15">
      <c r="C58" s="191" t="s">
        <v>131</v>
      </c>
      <c r="D58" s="199">
        <v>86.4</v>
      </c>
      <c r="E58" s="197">
        <v>82.8</v>
      </c>
      <c r="F58" s="197">
        <v>85.1</v>
      </c>
      <c r="G58" s="197">
        <v>82.2</v>
      </c>
      <c r="H58" s="197">
        <v>78.7</v>
      </c>
      <c r="I58" s="197">
        <v>78.3</v>
      </c>
      <c r="J58" s="197">
        <v>79.8</v>
      </c>
      <c r="K58" s="197">
        <v>81.5</v>
      </c>
      <c r="L58" s="197">
        <v>80.900000000000006</v>
      </c>
      <c r="M58" s="197">
        <v>80.5</v>
      </c>
      <c r="N58" s="197">
        <v>82</v>
      </c>
      <c r="O58" s="198">
        <v>82.7</v>
      </c>
    </row>
    <row r="59" spans="1:15" ht="12" customHeight="1" x14ac:dyDescent="0.15">
      <c r="C59" s="191" t="s">
        <v>111</v>
      </c>
      <c r="D59" s="199">
        <v>85.7</v>
      </c>
      <c r="E59" s="197">
        <v>87.4</v>
      </c>
      <c r="F59" s="197">
        <v>87.1</v>
      </c>
      <c r="G59" s="197">
        <v>88.4</v>
      </c>
      <c r="H59" s="197">
        <v>91.1</v>
      </c>
      <c r="I59" s="197">
        <v>91.4</v>
      </c>
      <c r="J59" s="197">
        <v>91.1</v>
      </c>
      <c r="K59" s="197">
        <v>92.7</v>
      </c>
      <c r="L59" s="197">
        <v>92.8</v>
      </c>
      <c r="M59" s="197">
        <v>91.7</v>
      </c>
      <c r="N59" s="197">
        <v>89.7</v>
      </c>
      <c r="O59" s="198">
        <v>88.6</v>
      </c>
    </row>
    <row r="60" spans="1:15" ht="12" customHeight="1" x14ac:dyDescent="0.15">
      <c r="C60" s="191" t="s">
        <v>151</v>
      </c>
      <c r="D60" s="199">
        <v>88</v>
      </c>
      <c r="E60" s="197">
        <v>87</v>
      </c>
      <c r="F60" s="197">
        <v>87</v>
      </c>
      <c r="G60" s="197">
        <v>87.6</v>
      </c>
      <c r="H60" s="197">
        <v>86.6</v>
      </c>
      <c r="I60" s="197">
        <v>88.3</v>
      </c>
      <c r="J60" s="197">
        <v>90.5</v>
      </c>
      <c r="K60" s="197">
        <v>92.3</v>
      </c>
      <c r="L60" s="197">
        <v>93</v>
      </c>
      <c r="M60" s="197">
        <v>97.8</v>
      </c>
      <c r="N60" s="197">
        <v>101.6</v>
      </c>
      <c r="O60" s="198">
        <v>102.9</v>
      </c>
    </row>
    <row r="61" spans="1:15" ht="12" customHeight="1" x14ac:dyDescent="0.15">
      <c r="C61" s="191" t="s">
        <v>192</v>
      </c>
      <c r="D61" s="199">
        <v>100.2</v>
      </c>
      <c r="E61" s="197">
        <v>103.3</v>
      </c>
      <c r="F61" s="197">
        <v>106.7</v>
      </c>
      <c r="G61" s="197">
        <v>111.8</v>
      </c>
      <c r="H61" s="197">
        <v>112.2</v>
      </c>
      <c r="I61" s="197">
        <v>111.9</v>
      </c>
      <c r="J61" s="197">
        <v>110.9</v>
      </c>
      <c r="K61" s="197">
        <v>108</v>
      </c>
      <c r="L61" s="197">
        <v>103.8</v>
      </c>
      <c r="M61" s="197">
        <v>104.7</v>
      </c>
      <c r="N61" s="197">
        <v>103.4</v>
      </c>
      <c r="O61" s="198">
        <v>104.1</v>
      </c>
    </row>
    <row r="62" spans="1:15" ht="12" customHeight="1" x14ac:dyDescent="0.15">
      <c r="C62" s="191" t="s">
        <v>228</v>
      </c>
      <c r="D62" s="197">
        <v>106.3</v>
      </c>
      <c r="E62" s="197">
        <v>104.2</v>
      </c>
      <c r="F62" s="197">
        <v>101.9</v>
      </c>
      <c r="G62" s="197">
        <v>100.1</v>
      </c>
      <c r="H62" s="197">
        <v>100.5</v>
      </c>
      <c r="I62" s="197">
        <v>97.3</v>
      </c>
      <c r="J62" s="197">
        <v>96.1</v>
      </c>
      <c r="K62" s="197">
        <v>98</v>
      </c>
      <c r="L62" s="197">
        <v>95.6</v>
      </c>
      <c r="M62" s="197">
        <v>99.1</v>
      </c>
      <c r="N62" s="197">
        <v>102</v>
      </c>
      <c r="O62" s="198">
        <v>99</v>
      </c>
    </row>
    <row r="63" spans="1:15" s="8" customFormat="1" ht="12" customHeight="1" x14ac:dyDescent="0.15">
      <c r="C63" s="191" t="s">
        <v>282</v>
      </c>
      <c r="D63" s="197">
        <v>96.6</v>
      </c>
      <c r="E63" s="197">
        <v>94.1</v>
      </c>
      <c r="F63" s="197">
        <v>91</v>
      </c>
      <c r="G63" s="197">
        <v>93.5</v>
      </c>
      <c r="H63" s="197">
        <v>91.3</v>
      </c>
      <c r="I63" s="197">
        <v>93.9</v>
      </c>
      <c r="J63" s="197">
        <v>92.8</v>
      </c>
      <c r="K63" s="197">
        <v>91.6</v>
      </c>
      <c r="L63" s="197">
        <v>91.3</v>
      </c>
      <c r="M63" s="197">
        <v>94.4</v>
      </c>
      <c r="N63" s="197">
        <v>93.5</v>
      </c>
      <c r="O63" s="198">
        <v>94.6</v>
      </c>
    </row>
    <row r="64" spans="1:15" s="8" customFormat="1" ht="12" customHeight="1" x14ac:dyDescent="0.15">
      <c r="C64" s="191" t="s">
        <v>397</v>
      </c>
      <c r="D64" s="197">
        <v>93.1</v>
      </c>
      <c r="E64" s="197">
        <v>94</v>
      </c>
      <c r="F64" s="197">
        <v>98.7</v>
      </c>
      <c r="G64" s="197">
        <v>93.7</v>
      </c>
      <c r="H64" s="197">
        <v>96.9</v>
      </c>
      <c r="I64" s="197">
        <v>94.4</v>
      </c>
      <c r="J64" s="197">
        <v>94.5</v>
      </c>
      <c r="K64" s="197">
        <v>96.6</v>
      </c>
      <c r="L64" s="197">
        <v>94.2</v>
      </c>
      <c r="M64" s="197">
        <v>92.8</v>
      </c>
      <c r="N64" s="197">
        <v>93.6</v>
      </c>
      <c r="O64" s="198">
        <v>93.7</v>
      </c>
    </row>
    <row r="65" spans="3:16" ht="12" customHeight="1" x14ac:dyDescent="0.15">
      <c r="C65" s="191" t="s">
        <v>310</v>
      </c>
      <c r="D65" s="197">
        <v>99.1</v>
      </c>
      <c r="E65" s="197">
        <v>99.7</v>
      </c>
      <c r="F65" s="197">
        <v>94.8</v>
      </c>
      <c r="G65" s="197">
        <v>91.4</v>
      </c>
      <c r="H65" s="197">
        <v>89.4</v>
      </c>
      <c r="I65" s="197">
        <v>91.8</v>
      </c>
      <c r="J65" s="197">
        <v>94.7</v>
      </c>
      <c r="K65" s="197">
        <v>94.5</v>
      </c>
      <c r="L65" s="197">
        <v>94.3</v>
      </c>
      <c r="M65" s="197">
        <v>94</v>
      </c>
      <c r="N65" s="197">
        <v>94.8</v>
      </c>
      <c r="O65" s="198">
        <v>92.9</v>
      </c>
    </row>
    <row r="66" spans="3:16" ht="12" customHeight="1" x14ac:dyDescent="0.15">
      <c r="C66" s="191" t="s">
        <v>384</v>
      </c>
      <c r="D66" s="197">
        <v>88.4</v>
      </c>
      <c r="E66" s="197">
        <v>86.6</v>
      </c>
      <c r="F66" s="197">
        <v>89.2</v>
      </c>
      <c r="G66" s="197">
        <v>93.6</v>
      </c>
      <c r="H66" s="197">
        <v>92</v>
      </c>
      <c r="I66" s="197">
        <v>89.2</v>
      </c>
      <c r="J66" s="197">
        <v>85.7</v>
      </c>
      <c r="K66" s="197">
        <v>85</v>
      </c>
      <c r="L66" s="197">
        <v>83.6</v>
      </c>
      <c r="M66" s="197">
        <v>83</v>
      </c>
      <c r="N66" s="197">
        <v>84.2</v>
      </c>
      <c r="O66" s="198">
        <v>83.3</v>
      </c>
    </row>
    <row r="67" spans="3:16" ht="12" customHeight="1" x14ac:dyDescent="0.15">
      <c r="C67" s="191" t="s">
        <v>363</v>
      </c>
      <c r="D67" s="197">
        <v>77</v>
      </c>
      <c r="E67" s="197">
        <v>75.3</v>
      </c>
      <c r="F67" s="197">
        <v>72.900000000000006</v>
      </c>
      <c r="G67" s="197">
        <v>69.599999999999994</v>
      </c>
      <c r="H67" s="197">
        <v>66.3</v>
      </c>
      <c r="I67" s="197">
        <v>67.3</v>
      </c>
      <c r="J67" s="197">
        <v>68.5</v>
      </c>
      <c r="K67" s="197">
        <v>66.400000000000006</v>
      </c>
      <c r="L67" s="197">
        <v>66.400000000000006</v>
      </c>
      <c r="M67" s="197">
        <v>68</v>
      </c>
      <c r="N67" s="197">
        <v>65</v>
      </c>
      <c r="O67" s="198">
        <v>65.400000000000006</v>
      </c>
    </row>
    <row r="68" spans="3:16" ht="12" customHeight="1" x14ac:dyDescent="0.15">
      <c r="C68" s="191" t="s">
        <v>385</v>
      </c>
      <c r="D68" s="197">
        <v>67.099999999999994</v>
      </c>
      <c r="E68" s="197">
        <v>67.2</v>
      </c>
      <c r="F68" s="197">
        <v>69.8</v>
      </c>
      <c r="G68" s="197">
        <v>67.5</v>
      </c>
      <c r="H68" s="197">
        <v>71.599999999999994</v>
      </c>
      <c r="I68" s="197">
        <v>71.5</v>
      </c>
      <c r="J68" s="197">
        <v>69.5</v>
      </c>
      <c r="K68" s="197">
        <v>71.7</v>
      </c>
      <c r="L68" s="197">
        <v>72.2</v>
      </c>
      <c r="M68" s="197">
        <v>71.7</v>
      </c>
      <c r="N68" s="197">
        <v>72.2</v>
      </c>
      <c r="O68" s="198">
        <v>76.3</v>
      </c>
    </row>
    <row r="69" spans="3:16" ht="12" customHeight="1" x14ac:dyDescent="0.15">
      <c r="C69" s="191" t="s">
        <v>398</v>
      </c>
      <c r="D69" s="197">
        <v>77.5</v>
      </c>
      <c r="E69" s="197">
        <v>78.2</v>
      </c>
      <c r="F69" s="197">
        <v>81.599999999999994</v>
      </c>
      <c r="G69" s="197">
        <v>88.4</v>
      </c>
      <c r="H69" s="197">
        <v>84.7</v>
      </c>
      <c r="I69" s="197">
        <v>87</v>
      </c>
      <c r="J69" s="197">
        <v>91</v>
      </c>
      <c r="K69" s="197">
        <v>92.5</v>
      </c>
      <c r="L69" s="197">
        <v>94.3</v>
      </c>
      <c r="M69" s="197">
        <v>95.7</v>
      </c>
      <c r="N69" s="197">
        <v>97.4</v>
      </c>
      <c r="O69" s="198">
        <v>97.8</v>
      </c>
    </row>
    <row r="70" spans="3:16" ht="12" customHeight="1" x14ac:dyDescent="0.15">
      <c r="C70" s="192" t="s">
        <v>417</v>
      </c>
      <c r="D70" s="200">
        <v>98.3</v>
      </c>
      <c r="E70" s="200">
        <v>91</v>
      </c>
      <c r="F70" s="200">
        <v>86.9</v>
      </c>
      <c r="G70" s="200">
        <v>89.6</v>
      </c>
      <c r="H70" s="200">
        <v>85.7</v>
      </c>
      <c r="I70" s="200">
        <v>85.5</v>
      </c>
      <c r="J70" s="200" t="s">
        <v>418</v>
      </c>
      <c r="K70" s="200" t="s">
        <v>418</v>
      </c>
      <c r="L70" s="200" t="s">
        <v>418</v>
      </c>
      <c r="M70" s="200" t="s">
        <v>418</v>
      </c>
      <c r="N70" s="200" t="s">
        <v>418</v>
      </c>
      <c r="O70" s="250" t="s">
        <v>418</v>
      </c>
      <c r="P70" s="8"/>
    </row>
    <row r="71" spans="3:16" hidden="1" x14ac:dyDescent="0.15">
      <c r="C71" s="32"/>
      <c r="D71" s="36"/>
      <c r="E71" s="36"/>
      <c r="F71" s="36"/>
      <c r="G71" s="36"/>
      <c r="H71" s="36"/>
      <c r="I71" s="36"/>
      <c r="J71" s="36"/>
      <c r="K71" s="36"/>
      <c r="L71" s="36"/>
      <c r="M71" s="36"/>
      <c r="N71" s="36"/>
      <c r="O71" s="36"/>
      <c r="P71" s="8"/>
    </row>
    <row r="72" spans="3:16" hidden="1" x14ac:dyDescent="0.15">
      <c r="C72" s="9"/>
      <c r="D72" s="9"/>
      <c r="E72" s="9"/>
      <c r="F72" s="9"/>
      <c r="G72" s="9"/>
      <c r="H72" s="9"/>
      <c r="I72" s="9"/>
      <c r="J72" s="9"/>
      <c r="K72" s="9"/>
      <c r="L72" s="9"/>
      <c r="M72" s="9"/>
      <c r="N72" s="9"/>
      <c r="O72" s="9"/>
      <c r="P72" s="8"/>
    </row>
    <row r="73" spans="3:16" hidden="1" x14ac:dyDescent="0.15">
      <c r="C73" s="9"/>
      <c r="D73" s="9"/>
      <c r="E73" s="9"/>
      <c r="F73" s="9"/>
      <c r="G73" s="9"/>
      <c r="H73" s="9"/>
      <c r="I73" s="9"/>
      <c r="J73" s="9"/>
      <c r="K73" s="9"/>
      <c r="L73" s="9"/>
      <c r="M73" s="9"/>
      <c r="N73" s="9"/>
      <c r="O73" s="9"/>
      <c r="P73" s="8"/>
    </row>
    <row r="74" spans="3:16" hidden="1" x14ac:dyDescent="0.15"/>
    <row r="75" spans="3:16" hidden="1" x14ac:dyDescent="0.15"/>
    <row r="76" spans="3:16" hidden="1" x14ac:dyDescent="0.15"/>
    <row r="77" spans="3:16" hidden="1" x14ac:dyDescent="0.15"/>
    <row r="78" spans="3:16" hidden="1" x14ac:dyDescent="0.15"/>
    <row r="79" spans="3:16" hidden="1" x14ac:dyDescent="0.15"/>
    <row r="80" spans="3:16" hidden="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24:C27 C47:C50 C52:C70 C6:C19 C21:C23 C29:C42 C44:C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x14ac:dyDescent="0.15"/>
  <cols>
    <col min="1" max="1" width="10.625" style="5" customWidth="1"/>
    <col min="2" max="8" width="11.75" style="5" customWidth="1"/>
    <col min="9" max="9" width="1.625" style="5" customWidth="1"/>
    <col min="10" max="16384" width="9" style="5" hidden="1"/>
  </cols>
  <sheetData>
    <row r="1" spans="1:8" ht="24" customHeight="1" x14ac:dyDescent="0.15">
      <c r="A1" s="7" t="s">
        <v>334</v>
      </c>
      <c r="B1" s="3"/>
    </row>
    <row r="2" spans="1:8" ht="10.15" customHeight="1" x14ac:dyDescent="0.15">
      <c r="A2" s="42"/>
      <c r="B2" s="3"/>
      <c r="C2" s="33"/>
      <c r="E2" s="53"/>
    </row>
    <row r="3" spans="1:8" ht="24" customHeight="1" x14ac:dyDescent="0.15">
      <c r="A3" s="5" t="s">
        <v>49</v>
      </c>
      <c r="B3" s="3"/>
    </row>
    <row r="4" spans="1:8" ht="10.15" customHeight="1" x14ac:dyDescent="0.15">
      <c r="B4" s="3"/>
    </row>
    <row r="5" spans="1:8" ht="24" customHeight="1" x14ac:dyDescent="0.15">
      <c r="A5" s="136" t="s">
        <v>1</v>
      </c>
      <c r="B5" s="378" t="s">
        <v>335</v>
      </c>
      <c r="C5" s="378" t="s">
        <v>336</v>
      </c>
      <c r="D5" s="382" t="s">
        <v>337</v>
      </c>
      <c r="E5" s="378" t="s">
        <v>338</v>
      </c>
      <c r="F5" s="378" t="s">
        <v>200</v>
      </c>
      <c r="G5" s="378" t="s">
        <v>283</v>
      </c>
      <c r="H5" s="378" t="s">
        <v>201</v>
      </c>
    </row>
    <row r="6" spans="1:8" ht="24" customHeight="1" x14ac:dyDescent="0.15">
      <c r="A6" s="134" t="s">
        <v>50</v>
      </c>
      <c r="B6" s="379"/>
      <c r="C6" s="379"/>
      <c r="D6" s="383"/>
      <c r="E6" s="379"/>
      <c r="F6" s="379"/>
      <c r="G6" s="379"/>
      <c r="H6" s="379"/>
    </row>
    <row r="7" spans="1:8" s="139" customFormat="1" ht="9.6" customHeight="1" x14ac:dyDescent="0.15">
      <c r="A7" s="137"/>
      <c r="B7" s="137" t="s">
        <v>51</v>
      </c>
      <c r="C7" s="137" t="s">
        <v>419</v>
      </c>
      <c r="D7" s="137" t="s">
        <v>52</v>
      </c>
      <c r="E7" s="137" t="s">
        <v>420</v>
      </c>
      <c r="F7" s="138" t="s">
        <v>56</v>
      </c>
      <c r="G7" s="138" t="s">
        <v>421</v>
      </c>
      <c r="H7" s="138" t="s">
        <v>422</v>
      </c>
    </row>
    <row r="8" spans="1:8" s="44" customFormat="1" ht="16.899999999999999" customHeight="1" x14ac:dyDescent="0.15">
      <c r="A8" s="46" t="s">
        <v>441</v>
      </c>
      <c r="B8" s="208">
        <v>1.63</v>
      </c>
      <c r="C8" s="209">
        <v>81.099999999999994</v>
      </c>
      <c r="D8" s="205">
        <v>3812</v>
      </c>
      <c r="E8" s="203">
        <v>137.25274725274724</v>
      </c>
      <c r="F8" s="205">
        <v>354</v>
      </c>
      <c r="G8" s="210">
        <v>-57</v>
      </c>
      <c r="H8" s="211">
        <v>165.899</v>
      </c>
    </row>
    <row r="9" spans="1:8" s="44" customFormat="1" ht="16.899999999999999" customHeight="1" collapsed="1" x14ac:dyDescent="0.15">
      <c r="A9" s="46" t="s">
        <v>238</v>
      </c>
      <c r="B9" s="208">
        <v>1.46</v>
      </c>
      <c r="C9" s="209">
        <v>85.6</v>
      </c>
      <c r="D9" s="205">
        <v>4150</v>
      </c>
      <c r="E9" s="203">
        <v>134.16216216216213</v>
      </c>
      <c r="F9" s="205">
        <v>443</v>
      </c>
      <c r="G9" s="210">
        <v>-54.666666666666664</v>
      </c>
      <c r="H9" s="211">
        <v>168.482</v>
      </c>
    </row>
    <row r="10" spans="1:8" s="44" customFormat="1" ht="16.899999999999999" customHeight="1" collapsed="1" x14ac:dyDescent="0.15">
      <c r="A10" s="46" t="s">
        <v>239</v>
      </c>
      <c r="B10" s="208">
        <v>1.65</v>
      </c>
      <c r="C10" s="209">
        <v>99.4</v>
      </c>
      <c r="D10" s="205">
        <v>4205</v>
      </c>
      <c r="E10" s="203">
        <v>171.95530726256985</v>
      </c>
      <c r="F10" s="205">
        <v>469</v>
      </c>
      <c r="G10" s="210">
        <v>-52.333333333333329</v>
      </c>
      <c r="H10" s="211">
        <v>170.86199999999999</v>
      </c>
    </row>
    <row r="11" spans="1:8" s="44" customFormat="1" ht="16.899999999999999" customHeight="1" x14ac:dyDescent="0.15">
      <c r="A11" s="46" t="s">
        <v>245</v>
      </c>
      <c r="B11" s="208">
        <v>1.67</v>
      </c>
      <c r="C11" s="209">
        <v>99.6</v>
      </c>
      <c r="D11" s="205">
        <v>4347</v>
      </c>
      <c r="E11" s="203">
        <v>140.36076662908681</v>
      </c>
      <c r="F11" s="205">
        <v>391</v>
      </c>
      <c r="G11" s="210">
        <v>-50</v>
      </c>
      <c r="H11" s="211">
        <v>171.16399999999999</v>
      </c>
    </row>
    <row r="12" spans="1:8" s="44" customFormat="1" ht="16.899999999999999" customHeight="1" x14ac:dyDescent="0.15">
      <c r="A12" s="45" t="s">
        <v>246</v>
      </c>
      <c r="B12" s="208">
        <v>1.65</v>
      </c>
      <c r="C12" s="209">
        <v>94.3</v>
      </c>
      <c r="D12" s="205">
        <v>4427</v>
      </c>
      <c r="E12" s="203">
        <v>135.60924369747897</v>
      </c>
      <c r="F12" s="205">
        <v>427</v>
      </c>
      <c r="G12" s="210">
        <v>-41.666666666666664</v>
      </c>
      <c r="H12" s="211">
        <v>173.08699999999999</v>
      </c>
    </row>
    <row r="13" spans="1:8" s="44" customFormat="1" ht="16.899999999999999" customHeight="1" collapsed="1" x14ac:dyDescent="0.15">
      <c r="A13" s="45" t="s">
        <v>247</v>
      </c>
      <c r="B13" s="208">
        <v>1.83</v>
      </c>
      <c r="C13" s="209">
        <v>94.8</v>
      </c>
      <c r="D13" s="205">
        <v>4217</v>
      </c>
      <c r="E13" s="203">
        <v>145.6725755995829</v>
      </c>
      <c r="F13" s="205">
        <v>374</v>
      </c>
      <c r="G13" s="210">
        <v>-33.333333333333329</v>
      </c>
      <c r="H13" s="211">
        <v>174.929</v>
      </c>
    </row>
    <row r="14" spans="1:8" s="44" customFormat="1" ht="16.899999999999999" customHeight="1" collapsed="1" x14ac:dyDescent="0.15">
      <c r="A14" s="45" t="s">
        <v>248</v>
      </c>
      <c r="B14" s="208">
        <v>1.9</v>
      </c>
      <c r="C14" s="209">
        <v>102.7</v>
      </c>
      <c r="D14" s="205">
        <v>4208</v>
      </c>
      <c r="E14" s="203">
        <v>134.80040941658135</v>
      </c>
      <c r="F14" s="205">
        <v>391</v>
      </c>
      <c r="G14" s="210">
        <v>-25</v>
      </c>
      <c r="H14" s="211">
        <v>178.50399999999999</v>
      </c>
    </row>
    <row r="15" spans="1:8" s="44" customFormat="1" ht="16.899999999999999" customHeight="1" x14ac:dyDescent="0.15">
      <c r="A15" s="46" t="s">
        <v>390</v>
      </c>
      <c r="B15" s="208">
        <v>1.86</v>
      </c>
      <c r="C15" s="209">
        <v>100.3</v>
      </c>
      <c r="D15" s="205">
        <v>4159</v>
      </c>
      <c r="E15" s="203">
        <v>129.03225806451613</v>
      </c>
      <c r="F15" s="205">
        <v>410</v>
      </c>
      <c r="G15" s="210">
        <v>-19</v>
      </c>
      <c r="H15" s="211">
        <v>182.32499999999999</v>
      </c>
    </row>
    <row r="16" spans="1:8" s="44" customFormat="1" ht="16.899999999999999" customHeight="1" x14ac:dyDescent="0.15">
      <c r="A16" s="45" t="s">
        <v>230</v>
      </c>
      <c r="B16" s="208">
        <v>1.85</v>
      </c>
      <c r="C16" s="209">
        <v>99.9</v>
      </c>
      <c r="D16" s="205">
        <v>4253</v>
      </c>
      <c r="E16" s="203">
        <v>132.3671497584541</v>
      </c>
      <c r="F16" s="205">
        <v>434</v>
      </c>
      <c r="G16" s="210">
        <v>-13</v>
      </c>
      <c r="H16" s="211">
        <v>188.43299999999999</v>
      </c>
    </row>
    <row r="17" spans="1:8" s="44" customFormat="1" ht="16.899999999999999" customHeight="1" x14ac:dyDescent="0.15">
      <c r="A17" s="212" t="s">
        <v>231</v>
      </c>
      <c r="B17" s="208">
        <v>1.83</v>
      </c>
      <c r="C17" s="209">
        <v>102.1</v>
      </c>
      <c r="D17" s="205">
        <v>4226</v>
      </c>
      <c r="E17" s="203">
        <v>139.19597989949747</v>
      </c>
      <c r="F17" s="205">
        <v>410</v>
      </c>
      <c r="G17" s="210">
        <v>-7</v>
      </c>
      <c r="H17" s="211">
        <v>191.70699999999999</v>
      </c>
    </row>
    <row r="18" spans="1:8" s="44" customFormat="1" ht="16.899999999999999" customHeight="1" x14ac:dyDescent="0.15">
      <c r="A18" s="46" t="s">
        <v>233</v>
      </c>
      <c r="B18" s="208">
        <v>1.85</v>
      </c>
      <c r="C18" s="209">
        <v>108.8</v>
      </c>
      <c r="D18" s="205">
        <v>4112</v>
      </c>
      <c r="E18" s="203">
        <v>138.29578844270321</v>
      </c>
      <c r="F18" s="205">
        <v>414</v>
      </c>
      <c r="G18" s="210">
        <v>-1</v>
      </c>
      <c r="H18" s="211">
        <v>196.625</v>
      </c>
    </row>
    <row r="19" spans="1:8" s="44" customFormat="1" ht="16.899999999999999" customHeight="1" x14ac:dyDescent="0.15">
      <c r="A19" s="46" t="s">
        <v>234</v>
      </c>
      <c r="B19" s="208">
        <v>1.95</v>
      </c>
      <c r="C19" s="209">
        <v>113.4</v>
      </c>
      <c r="D19" s="205">
        <v>4308</v>
      </c>
      <c r="E19" s="203">
        <v>140.37698412698413</v>
      </c>
      <c r="F19" s="205">
        <v>396</v>
      </c>
      <c r="G19" s="210">
        <v>5</v>
      </c>
      <c r="H19" s="211">
        <v>201.42400000000001</v>
      </c>
    </row>
    <row r="20" spans="1:8" s="44" customFormat="1" ht="16.899999999999999" customHeight="1" x14ac:dyDescent="0.15">
      <c r="A20" s="46" t="s">
        <v>235</v>
      </c>
      <c r="B20" s="208">
        <v>1.95</v>
      </c>
      <c r="C20" s="209">
        <v>114.7</v>
      </c>
      <c r="D20" s="205">
        <v>4080</v>
      </c>
      <c r="E20" s="203">
        <v>135.22727272727275</v>
      </c>
      <c r="F20" s="205">
        <v>469</v>
      </c>
      <c r="G20" s="210">
        <v>11</v>
      </c>
      <c r="H20" s="211">
        <v>204.39099999999999</v>
      </c>
    </row>
    <row r="21" spans="1:8" s="44" customFormat="1" ht="16.899999999999999" customHeight="1" x14ac:dyDescent="0.15">
      <c r="A21" s="46" t="s">
        <v>238</v>
      </c>
      <c r="B21" s="208">
        <v>2.06</v>
      </c>
      <c r="C21" s="209">
        <v>116.6</v>
      </c>
      <c r="D21" s="205">
        <v>4035</v>
      </c>
      <c r="E21" s="203">
        <v>146.74441205053449</v>
      </c>
      <c r="F21" s="205">
        <v>529</v>
      </c>
      <c r="G21" s="210">
        <v>10.666666666666666</v>
      </c>
      <c r="H21" s="211">
        <v>209.95500000000001</v>
      </c>
    </row>
    <row r="22" spans="1:8" s="44" customFormat="1" ht="16.899999999999999" customHeight="1" x14ac:dyDescent="0.15">
      <c r="A22" s="46" t="s">
        <v>442</v>
      </c>
      <c r="B22" s="208">
        <v>1.99</v>
      </c>
      <c r="C22" s="209">
        <v>113.8</v>
      </c>
      <c r="D22" s="205">
        <v>4141</v>
      </c>
      <c r="E22" s="203">
        <v>143.11663479923519</v>
      </c>
      <c r="F22" s="205">
        <v>413</v>
      </c>
      <c r="G22" s="210">
        <v>10.333333333333332</v>
      </c>
      <c r="H22" s="211">
        <v>211.43</v>
      </c>
    </row>
    <row r="23" spans="1:8" s="44" customFormat="1" ht="16.899999999999999" customHeight="1" x14ac:dyDescent="0.15">
      <c r="A23" s="46" t="s">
        <v>245</v>
      </c>
      <c r="B23" s="208">
        <v>2.0299999999999998</v>
      </c>
      <c r="C23" s="209">
        <v>114.6</v>
      </c>
      <c r="D23" s="205">
        <v>2835</v>
      </c>
      <c r="E23" s="203">
        <v>152.87244401168451</v>
      </c>
      <c r="F23" s="205">
        <v>472</v>
      </c>
      <c r="G23" s="210">
        <v>10</v>
      </c>
      <c r="H23" s="211">
        <v>214.34399999999999</v>
      </c>
    </row>
    <row r="24" spans="1:8" s="44" customFormat="1" ht="16.899999999999999" customHeight="1" x14ac:dyDescent="0.15">
      <c r="A24" s="46" t="s">
        <v>246</v>
      </c>
      <c r="B24" s="208">
        <v>2</v>
      </c>
      <c r="C24" s="209">
        <v>111.1</v>
      </c>
      <c r="D24" s="205">
        <v>3076</v>
      </c>
      <c r="E24" s="203">
        <v>155.54474708171207</v>
      </c>
      <c r="F24" s="205">
        <v>460</v>
      </c>
      <c r="G24" s="210">
        <v>10</v>
      </c>
      <c r="H24" s="211">
        <v>220.42599999999999</v>
      </c>
    </row>
    <row r="25" spans="1:8" s="44" customFormat="1" ht="16.899999999999999" customHeight="1" x14ac:dyDescent="0.15">
      <c r="A25" s="46" t="s">
        <v>247</v>
      </c>
      <c r="B25" s="208">
        <v>2.06</v>
      </c>
      <c r="C25" s="209">
        <v>109.7</v>
      </c>
      <c r="D25" s="205">
        <v>3469</v>
      </c>
      <c r="E25" s="203">
        <v>158.62745098039218</v>
      </c>
      <c r="F25" s="205">
        <v>425</v>
      </c>
      <c r="G25" s="210">
        <v>10</v>
      </c>
      <c r="H25" s="211">
        <v>220.68799999999999</v>
      </c>
    </row>
    <row r="26" spans="1:8" s="44" customFormat="1" ht="16.899999999999999" customHeight="1" x14ac:dyDescent="0.15">
      <c r="A26" s="46" t="s">
        <v>248</v>
      </c>
      <c r="B26" s="208">
        <v>2.11</v>
      </c>
      <c r="C26" s="209">
        <v>109.8</v>
      </c>
      <c r="D26" s="205">
        <v>3627</v>
      </c>
      <c r="E26" s="203">
        <v>161.9047619047619</v>
      </c>
      <c r="F26" s="205">
        <v>405</v>
      </c>
      <c r="G26" s="210">
        <v>10</v>
      </c>
      <c r="H26" s="211">
        <v>222.07599999999999</v>
      </c>
    </row>
    <row r="27" spans="1:8" s="44" customFormat="1" ht="16.899999999999999" customHeight="1" x14ac:dyDescent="0.15">
      <c r="A27" s="46" t="s">
        <v>399</v>
      </c>
      <c r="B27" s="208">
        <v>2.21</v>
      </c>
      <c r="C27" s="209">
        <v>103.1</v>
      </c>
      <c r="D27" s="205">
        <v>3702</v>
      </c>
      <c r="E27" s="203">
        <v>165.1</v>
      </c>
      <c r="F27" s="205">
        <v>516</v>
      </c>
      <c r="G27" s="210">
        <v>7.3</v>
      </c>
      <c r="H27" s="211">
        <v>226.399</v>
      </c>
    </row>
    <row r="28" spans="1:8" s="44" customFormat="1" ht="16.899999999999999" customHeight="1" x14ac:dyDescent="0.15">
      <c r="A28" s="46" t="s">
        <v>230</v>
      </c>
      <c r="B28" s="208">
        <v>2.35</v>
      </c>
      <c r="C28" s="209">
        <v>101.3</v>
      </c>
      <c r="D28" s="205">
        <v>3612</v>
      </c>
      <c r="E28" s="203">
        <v>185.5</v>
      </c>
      <c r="F28" s="205">
        <v>513</v>
      </c>
      <c r="G28" s="210">
        <v>4.7</v>
      </c>
      <c r="H28" s="211">
        <v>233.511</v>
      </c>
    </row>
    <row r="29" spans="1:8" s="44" customFormat="1" ht="16.899999999999999" customHeight="1" x14ac:dyDescent="0.15">
      <c r="A29" s="46" t="s">
        <v>231</v>
      </c>
      <c r="B29" s="208">
        <v>2.17</v>
      </c>
      <c r="C29" s="209">
        <v>105</v>
      </c>
      <c r="D29" s="205">
        <v>3602</v>
      </c>
      <c r="E29" s="203">
        <v>171.5</v>
      </c>
      <c r="F29" s="205">
        <v>265</v>
      </c>
      <c r="G29" s="210">
        <v>2</v>
      </c>
      <c r="H29" s="211">
        <v>241.59800000000001</v>
      </c>
    </row>
    <row r="30" spans="1:8" s="44" customFormat="1" ht="16.899999999999999" customHeight="1" x14ac:dyDescent="0.15">
      <c r="A30" s="46" t="s">
        <v>233</v>
      </c>
      <c r="B30" s="208">
        <v>2.1</v>
      </c>
      <c r="C30" s="209">
        <v>106.7</v>
      </c>
      <c r="D30" s="205">
        <v>3878</v>
      </c>
      <c r="E30" s="203">
        <v>162.1</v>
      </c>
      <c r="F30" s="205">
        <v>283</v>
      </c>
      <c r="G30" s="210">
        <v>-2</v>
      </c>
      <c r="H30" s="211">
        <v>247.53399999999999</v>
      </c>
    </row>
    <row r="31" spans="1:8" s="44" customFormat="1" ht="16.899999999999999" customHeight="1" x14ac:dyDescent="0.15">
      <c r="A31" s="46" t="s">
        <v>234</v>
      </c>
      <c r="B31" s="208">
        <v>2.34</v>
      </c>
      <c r="C31" s="209">
        <v>103.2</v>
      </c>
      <c r="D31" s="205">
        <v>3714</v>
      </c>
      <c r="E31" s="203">
        <v>158.5</v>
      </c>
      <c r="F31" s="205">
        <v>438</v>
      </c>
      <c r="G31" s="210">
        <v>-6</v>
      </c>
      <c r="H31" s="211">
        <v>247.87200000000001</v>
      </c>
    </row>
    <row r="32" spans="1:8" s="44" customFormat="1" ht="16.899999999999999" customHeight="1" x14ac:dyDescent="0.15">
      <c r="A32" s="46" t="s">
        <v>235</v>
      </c>
      <c r="B32" s="208">
        <v>2.35</v>
      </c>
      <c r="C32" s="209">
        <v>102</v>
      </c>
      <c r="D32" s="205">
        <v>3822</v>
      </c>
      <c r="E32" s="203">
        <v>165.7</v>
      </c>
      <c r="F32" s="205">
        <v>359</v>
      </c>
      <c r="G32" s="210">
        <v>-10</v>
      </c>
      <c r="H32" s="211">
        <v>250.63</v>
      </c>
    </row>
    <row r="33" spans="1:9" s="44" customFormat="1" ht="16.899999999999999" customHeight="1" x14ac:dyDescent="0.15">
      <c r="A33" s="46" t="s">
        <v>238</v>
      </c>
      <c r="B33" s="208">
        <v>2.38</v>
      </c>
      <c r="C33" s="209">
        <v>102.3</v>
      </c>
      <c r="D33" s="205">
        <v>3908</v>
      </c>
      <c r="E33" s="203">
        <v>162.9</v>
      </c>
      <c r="F33" s="205">
        <v>358</v>
      </c>
      <c r="G33" s="210">
        <v>-9.6999999999999993</v>
      </c>
      <c r="H33" s="211">
        <v>248.184</v>
      </c>
    </row>
    <row r="34" spans="1:9" s="44" customFormat="1" ht="16.899999999999999" customHeight="1" x14ac:dyDescent="0.15">
      <c r="A34" s="46" t="s">
        <v>239</v>
      </c>
      <c r="B34" s="208">
        <v>2.37</v>
      </c>
      <c r="C34" s="209">
        <v>101.2</v>
      </c>
      <c r="D34" s="205">
        <v>3713</v>
      </c>
      <c r="E34" s="203">
        <v>174.3</v>
      </c>
      <c r="F34" s="205">
        <v>447</v>
      </c>
      <c r="G34" s="210">
        <v>-9.3000000000000007</v>
      </c>
      <c r="H34" s="211">
        <v>248.93199999999999</v>
      </c>
    </row>
    <row r="35" spans="1:9" s="44" customFormat="1" ht="16.899999999999999" customHeight="1" x14ac:dyDescent="0.15">
      <c r="A35" s="46" t="s">
        <v>245</v>
      </c>
      <c r="B35" s="208">
        <v>2.3199999999999998</v>
      </c>
      <c r="C35" s="209">
        <v>98.3</v>
      </c>
      <c r="D35" s="205">
        <v>3579</v>
      </c>
      <c r="E35" s="203">
        <v>184</v>
      </c>
      <c r="F35" s="205">
        <v>349</v>
      </c>
      <c r="G35" s="210">
        <v>-9</v>
      </c>
      <c r="H35" s="211">
        <v>247.19300000000001</v>
      </c>
    </row>
    <row r="36" spans="1:9" s="44" customFormat="1" ht="16.899999999999999" customHeight="1" x14ac:dyDescent="0.15">
      <c r="A36" s="46" t="s">
        <v>246</v>
      </c>
      <c r="B36" s="208">
        <v>2.39</v>
      </c>
      <c r="C36" s="209">
        <v>98.7</v>
      </c>
      <c r="D36" s="205">
        <v>4004</v>
      </c>
      <c r="E36" s="203">
        <v>194.3</v>
      </c>
      <c r="F36" s="205">
        <v>310</v>
      </c>
      <c r="G36" s="210">
        <v>-9.6999999999999993</v>
      </c>
      <c r="H36" s="211">
        <v>248.71600000000001</v>
      </c>
    </row>
    <row r="37" spans="1:9" s="44" customFormat="1" ht="16.899999999999999" customHeight="1" x14ac:dyDescent="0.15">
      <c r="A37" s="46" t="s">
        <v>247</v>
      </c>
      <c r="B37" s="208">
        <v>2.41</v>
      </c>
      <c r="C37" s="209">
        <v>101.7</v>
      </c>
      <c r="D37" s="205">
        <v>3771</v>
      </c>
      <c r="E37" s="203">
        <v>190.1</v>
      </c>
      <c r="F37" s="205">
        <v>416</v>
      </c>
      <c r="G37" s="210">
        <v>-10.3</v>
      </c>
      <c r="H37" s="211">
        <v>250.6</v>
      </c>
    </row>
    <row r="38" spans="1:9" s="44" customFormat="1" ht="16.899999999999999" customHeight="1" x14ac:dyDescent="0.15">
      <c r="A38" s="46" t="s">
        <v>248</v>
      </c>
      <c r="B38" s="208">
        <v>2.29</v>
      </c>
      <c r="C38" s="209">
        <v>99</v>
      </c>
      <c r="D38" s="205">
        <v>3724</v>
      </c>
      <c r="E38" s="203">
        <v>188.1</v>
      </c>
      <c r="F38" s="205">
        <v>411</v>
      </c>
      <c r="G38" s="210">
        <v>-11</v>
      </c>
      <c r="H38" s="211">
        <v>249.80699999999999</v>
      </c>
    </row>
    <row r="39" spans="1:9" s="44" customFormat="1" ht="16.899999999999999" customHeight="1" x14ac:dyDescent="0.15">
      <c r="A39" s="46" t="s">
        <v>423</v>
      </c>
      <c r="B39" s="208">
        <v>2.29</v>
      </c>
      <c r="C39" s="209">
        <v>92.4</v>
      </c>
      <c r="D39" s="205">
        <v>4387</v>
      </c>
      <c r="E39" s="203">
        <v>188</v>
      </c>
      <c r="F39" s="205">
        <v>510</v>
      </c>
      <c r="G39" s="210">
        <v>-9.6999999999999993</v>
      </c>
      <c r="H39" s="211">
        <v>251.60499999999999</v>
      </c>
      <c r="I39" s="39"/>
    </row>
    <row r="40" spans="1:9" s="44" customFormat="1" ht="16.899999999999999" customHeight="1" x14ac:dyDescent="0.15">
      <c r="A40" s="46" t="s">
        <v>230</v>
      </c>
      <c r="B40" s="208">
        <v>1.95</v>
      </c>
      <c r="C40" s="209">
        <v>91.8</v>
      </c>
      <c r="D40" s="205">
        <v>4266</v>
      </c>
      <c r="E40" s="203">
        <v>199.1</v>
      </c>
      <c r="F40" s="205">
        <v>378</v>
      </c>
      <c r="G40" s="210">
        <v>-8.3000000000000007</v>
      </c>
      <c r="H40" s="211">
        <v>253.17500000000001</v>
      </c>
      <c r="I40" s="39"/>
    </row>
    <row r="41" spans="1:9" s="44" customFormat="1" ht="16.899999999999999" customHeight="1" x14ac:dyDescent="0.15">
      <c r="A41" s="46" t="s">
        <v>231</v>
      </c>
      <c r="B41" s="208">
        <v>2.11</v>
      </c>
      <c r="C41" s="209">
        <v>91.3</v>
      </c>
      <c r="D41" s="205">
        <v>4379</v>
      </c>
      <c r="E41" s="203">
        <v>197.9</v>
      </c>
      <c r="F41" s="205">
        <v>459</v>
      </c>
      <c r="G41" s="210">
        <v>-7</v>
      </c>
      <c r="H41" s="211">
        <v>253.19900000000001</v>
      </c>
    </row>
    <row r="42" spans="1:9" s="44" customFormat="1" ht="16.899999999999999" customHeight="1" x14ac:dyDescent="0.15">
      <c r="A42" s="46" t="s">
        <v>233</v>
      </c>
      <c r="B42" s="208">
        <v>2.14</v>
      </c>
      <c r="C42" s="209">
        <v>92.1</v>
      </c>
      <c r="D42" s="205">
        <v>4385</v>
      </c>
      <c r="E42" s="203">
        <v>188.9</v>
      </c>
      <c r="F42" s="205">
        <v>446</v>
      </c>
      <c r="G42" s="210">
        <v>-8.6999999999999993</v>
      </c>
      <c r="H42" s="211">
        <v>252.465</v>
      </c>
    </row>
    <row r="43" spans="1:9" s="44" customFormat="1" ht="16.899999999999999" customHeight="1" x14ac:dyDescent="0.15">
      <c r="A43" s="46" t="s">
        <v>234</v>
      </c>
      <c r="B43" s="208">
        <v>2.08</v>
      </c>
      <c r="C43" s="209">
        <v>93.6</v>
      </c>
      <c r="D43" s="205">
        <v>4275</v>
      </c>
      <c r="E43" s="203">
        <v>187.8</v>
      </c>
      <c r="F43" s="205">
        <v>550</v>
      </c>
      <c r="G43" s="210">
        <v>-10.3</v>
      </c>
      <c r="H43" s="211">
        <v>251.55699999999999</v>
      </c>
    </row>
    <row r="44" spans="1:9" s="44" customFormat="1" ht="16.899999999999999" customHeight="1" x14ac:dyDescent="0.15">
      <c r="A44" s="46" t="s">
        <v>235</v>
      </c>
      <c r="B44" s="208">
        <v>1.98</v>
      </c>
      <c r="C44" s="209">
        <v>89.6</v>
      </c>
      <c r="D44" s="205">
        <v>4406</v>
      </c>
      <c r="E44" s="203">
        <v>197.7</v>
      </c>
      <c r="F44" s="205">
        <v>417</v>
      </c>
      <c r="G44" s="210">
        <v>-12</v>
      </c>
      <c r="H44" s="211">
        <v>253.798</v>
      </c>
    </row>
    <row r="45" spans="1:9" ht="10.5" customHeight="1" x14ac:dyDescent="0.15">
      <c r="A45" s="37"/>
      <c r="B45" s="112"/>
      <c r="C45" s="113"/>
      <c r="D45" s="48"/>
      <c r="E45" s="49"/>
      <c r="F45" s="48"/>
      <c r="G45" s="114"/>
      <c r="H45" s="114"/>
    </row>
    <row r="46" spans="1:9" ht="10.5" customHeight="1" x14ac:dyDescent="0.15">
      <c r="A46" s="26"/>
      <c r="B46" s="98"/>
      <c r="C46" s="99"/>
      <c r="D46" s="100"/>
      <c r="E46" s="101"/>
      <c r="F46" s="100"/>
      <c r="G46" s="102"/>
      <c r="H46" s="102"/>
    </row>
    <row r="47" spans="1:9" x14ac:dyDescent="0.15">
      <c r="A47" s="381" t="s">
        <v>314</v>
      </c>
      <c r="B47" s="381"/>
      <c r="C47" s="381"/>
      <c r="D47" s="381"/>
      <c r="E47" s="381"/>
      <c r="F47" s="381"/>
      <c r="G47" s="381"/>
      <c r="H47" s="381"/>
    </row>
    <row r="48" spans="1:9" x14ac:dyDescent="0.15">
      <c r="A48" s="380" t="s">
        <v>315</v>
      </c>
      <c r="B48" s="380"/>
      <c r="C48" s="380"/>
      <c r="D48" s="380"/>
      <c r="E48" s="380"/>
      <c r="F48" s="380"/>
      <c r="G48" s="380"/>
      <c r="H48" s="380"/>
    </row>
    <row r="49" spans="1:8" ht="12" customHeight="1" x14ac:dyDescent="0.15">
      <c r="A49" s="380"/>
      <c r="B49" s="380"/>
      <c r="C49" s="380"/>
      <c r="D49" s="380"/>
      <c r="E49" s="380"/>
      <c r="F49" s="380"/>
      <c r="G49" s="380"/>
      <c r="H49" s="380"/>
    </row>
    <row r="50" spans="1:8" hidden="1" x14ac:dyDescent="0.15">
      <c r="A50" s="380"/>
      <c r="B50" s="380"/>
      <c r="C50" s="380"/>
      <c r="D50" s="380"/>
      <c r="E50" s="380"/>
      <c r="F50" s="380"/>
      <c r="G50" s="380"/>
      <c r="H50" s="380"/>
    </row>
    <row r="51" spans="1:8" hidden="1" x14ac:dyDescent="0.15">
      <c r="A51" s="35"/>
    </row>
    <row r="52" spans="1:8" hidden="1" x14ac:dyDescent="0.15">
      <c r="A52" s="35"/>
    </row>
    <row r="53" spans="1:8" hidden="1" x14ac:dyDescent="0.15"/>
    <row r="54" spans="1:8" hidden="1" x14ac:dyDescent="0.15"/>
    <row r="55" spans="1:8" hidden="1" x14ac:dyDescent="0.15"/>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14 A16:A26 A28:A38 A40: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4"/>
  <sheetViews>
    <sheetView showGridLines="0" zoomScaleNormal="100" zoomScaleSheetLayoutView="100" workbookViewId="0"/>
  </sheetViews>
  <sheetFormatPr defaultColWidth="0" defaultRowHeight="12" customHeight="1" zeroHeight="1" x14ac:dyDescent="0.15"/>
  <cols>
    <col min="1" max="1" width="10.625" style="5" customWidth="1"/>
    <col min="2" max="6" width="11.75" style="5" customWidth="1"/>
    <col min="7" max="7" width="11.75" style="41" customWidth="1"/>
    <col min="8" max="8" width="1.625" style="5" customWidth="1"/>
    <col min="9" max="16384" width="9" style="5" hidden="1"/>
  </cols>
  <sheetData>
    <row r="1" spans="1:7" ht="24" customHeight="1" x14ac:dyDescent="0.15">
      <c r="A1" s="5" t="s">
        <v>53</v>
      </c>
      <c r="B1" s="3"/>
      <c r="C1" s="240"/>
    </row>
    <row r="2" spans="1:7" ht="10.15" customHeight="1" x14ac:dyDescent="0.15">
      <c r="B2" s="3"/>
    </row>
    <row r="3" spans="1:7" s="62" customFormat="1" ht="24" customHeight="1" x14ac:dyDescent="0.15">
      <c r="A3" s="136" t="s">
        <v>1</v>
      </c>
      <c r="B3" s="378" t="s">
        <v>339</v>
      </c>
      <c r="C3" s="378" t="s">
        <v>284</v>
      </c>
      <c r="D3" s="378" t="s">
        <v>340</v>
      </c>
      <c r="E3" s="378" t="s">
        <v>341</v>
      </c>
      <c r="F3" s="378" t="s">
        <v>242</v>
      </c>
      <c r="G3" s="378" t="s">
        <v>342</v>
      </c>
    </row>
    <row r="4" spans="1:7" s="62" customFormat="1" ht="24" customHeight="1" x14ac:dyDescent="0.15">
      <c r="A4" s="134" t="s">
        <v>50</v>
      </c>
      <c r="B4" s="379"/>
      <c r="C4" s="379"/>
      <c r="D4" s="383"/>
      <c r="E4" s="383"/>
      <c r="F4" s="379"/>
      <c r="G4" s="379"/>
    </row>
    <row r="5" spans="1:7" s="139" customFormat="1" ht="10.5" x14ac:dyDescent="0.15">
      <c r="A5" s="138"/>
      <c r="B5" s="138" t="s">
        <v>51</v>
      </c>
      <c r="C5" s="138" t="s">
        <v>54</v>
      </c>
      <c r="D5" s="138" t="s">
        <v>420</v>
      </c>
      <c r="E5" s="138" t="s">
        <v>420</v>
      </c>
      <c r="F5" s="138" t="s">
        <v>54</v>
      </c>
      <c r="G5" s="138" t="s">
        <v>419</v>
      </c>
    </row>
    <row r="6" spans="1:7" s="44" customFormat="1" ht="16.899999999999999" customHeight="1" x14ac:dyDescent="0.15">
      <c r="A6" s="46" t="s">
        <v>441</v>
      </c>
      <c r="B6" s="204">
        <v>1.07</v>
      </c>
      <c r="C6" s="206">
        <v>20.6</v>
      </c>
      <c r="D6" s="203">
        <v>91</v>
      </c>
      <c r="E6" s="203">
        <v>91.5</v>
      </c>
      <c r="F6" s="206">
        <v>1.8</v>
      </c>
      <c r="G6" s="207">
        <v>89.3</v>
      </c>
    </row>
    <row r="7" spans="1:7" s="44" customFormat="1" ht="16.899999999999999" customHeight="1" x14ac:dyDescent="0.15">
      <c r="A7" s="46" t="s">
        <v>238</v>
      </c>
      <c r="B7" s="204">
        <v>1.05</v>
      </c>
      <c r="C7" s="206">
        <v>16.3</v>
      </c>
      <c r="D7" s="203">
        <v>92.5</v>
      </c>
      <c r="E7" s="203">
        <v>94.2</v>
      </c>
      <c r="F7" s="206">
        <v>1.1000000000000001</v>
      </c>
      <c r="G7" s="207">
        <v>94.9</v>
      </c>
    </row>
    <row r="8" spans="1:7" s="44" customFormat="1" ht="16.899999999999999" customHeight="1" collapsed="1" x14ac:dyDescent="0.15">
      <c r="A8" s="46" t="s">
        <v>239</v>
      </c>
      <c r="B8" s="204">
        <v>1.04</v>
      </c>
      <c r="C8" s="206">
        <v>20.399999999999999</v>
      </c>
      <c r="D8" s="203">
        <v>89.5</v>
      </c>
      <c r="E8" s="203">
        <v>94.8</v>
      </c>
      <c r="F8" s="206">
        <v>0.3</v>
      </c>
      <c r="G8" s="207">
        <v>98.5</v>
      </c>
    </row>
    <row r="9" spans="1:7" s="44" customFormat="1" ht="16.899999999999999" customHeight="1" collapsed="1" x14ac:dyDescent="0.15">
      <c r="A9" s="46" t="s">
        <v>245</v>
      </c>
      <c r="B9" s="204">
        <v>1.04</v>
      </c>
      <c r="C9" s="206">
        <v>33.299999999999997</v>
      </c>
      <c r="D9" s="203">
        <v>88.7</v>
      </c>
      <c r="E9" s="203">
        <v>97.4</v>
      </c>
      <c r="F9" s="206">
        <v>-4.3</v>
      </c>
      <c r="G9" s="207">
        <v>100.5</v>
      </c>
    </row>
    <row r="10" spans="1:7" s="44" customFormat="1" ht="16.899999999999999" customHeight="1" x14ac:dyDescent="0.15">
      <c r="A10" s="45" t="s">
        <v>246</v>
      </c>
      <c r="B10" s="204">
        <v>1.05</v>
      </c>
      <c r="C10" s="206">
        <v>32.9</v>
      </c>
      <c r="D10" s="203">
        <v>95.2</v>
      </c>
      <c r="E10" s="203">
        <v>100</v>
      </c>
      <c r="F10" s="206">
        <v>4.9000000000000004</v>
      </c>
      <c r="G10" s="207">
        <v>96.9</v>
      </c>
    </row>
    <row r="11" spans="1:7" s="44" customFormat="1" ht="16.899999999999999" customHeight="1" x14ac:dyDescent="0.15">
      <c r="A11" s="45" t="s">
        <v>247</v>
      </c>
      <c r="B11" s="204">
        <v>1.06</v>
      </c>
      <c r="C11" s="206">
        <v>36.299999999999997</v>
      </c>
      <c r="D11" s="203">
        <v>95.9</v>
      </c>
      <c r="E11" s="203">
        <v>100.6</v>
      </c>
      <c r="F11" s="206">
        <v>4.5</v>
      </c>
      <c r="G11" s="207">
        <v>98</v>
      </c>
    </row>
    <row r="12" spans="1:7" s="44" customFormat="1" ht="16.899999999999999" customHeight="1" collapsed="1" x14ac:dyDescent="0.15">
      <c r="A12" s="45" t="s">
        <v>248</v>
      </c>
      <c r="B12" s="204">
        <v>1.1000000000000001</v>
      </c>
      <c r="C12" s="206">
        <v>31.5</v>
      </c>
      <c r="D12" s="203">
        <v>97.7</v>
      </c>
      <c r="E12" s="203">
        <v>101</v>
      </c>
      <c r="F12" s="206">
        <v>0.3</v>
      </c>
      <c r="G12" s="207">
        <v>106.9</v>
      </c>
    </row>
    <row r="13" spans="1:7" s="44" customFormat="1" ht="16.899999999999999" customHeight="1" collapsed="1" x14ac:dyDescent="0.15">
      <c r="A13" s="46" t="s">
        <v>390</v>
      </c>
      <c r="B13" s="204">
        <v>1.1499999999999999</v>
      </c>
      <c r="C13" s="206">
        <v>14.4</v>
      </c>
      <c r="D13" s="203">
        <v>105.4</v>
      </c>
      <c r="E13" s="203">
        <v>110.2</v>
      </c>
      <c r="F13" s="206">
        <v>2.5</v>
      </c>
      <c r="G13" s="207">
        <v>118</v>
      </c>
    </row>
    <row r="14" spans="1:7" s="44" customFormat="1" ht="16.899999999999999" customHeight="1" x14ac:dyDescent="0.15">
      <c r="A14" s="45" t="s">
        <v>230</v>
      </c>
      <c r="B14" s="204">
        <v>1.1499999999999999</v>
      </c>
      <c r="C14" s="206">
        <v>6.1</v>
      </c>
      <c r="D14" s="203">
        <v>103.5</v>
      </c>
      <c r="E14" s="203">
        <v>106.7</v>
      </c>
      <c r="F14" s="206">
        <v>-1.5</v>
      </c>
      <c r="G14" s="207">
        <v>112.6</v>
      </c>
    </row>
    <row r="15" spans="1:7" s="44" customFormat="1" ht="16.899999999999999" customHeight="1" x14ac:dyDescent="0.15">
      <c r="A15" s="212" t="s">
        <v>231</v>
      </c>
      <c r="B15" s="204">
        <v>1.2</v>
      </c>
      <c r="C15" s="206">
        <v>3.7</v>
      </c>
      <c r="D15" s="203">
        <v>99.5</v>
      </c>
      <c r="E15" s="203">
        <v>110.4</v>
      </c>
      <c r="F15" s="206">
        <v>-1.6</v>
      </c>
      <c r="G15" s="207">
        <v>113</v>
      </c>
    </row>
    <row r="16" spans="1:7" s="44" customFormat="1" ht="16.899999999999999" customHeight="1" x14ac:dyDescent="0.15">
      <c r="A16" s="46" t="s">
        <v>233</v>
      </c>
      <c r="B16" s="204">
        <v>1.22</v>
      </c>
      <c r="C16" s="206">
        <v>7.8</v>
      </c>
      <c r="D16" s="203">
        <v>102.1</v>
      </c>
      <c r="E16" s="203">
        <v>112.4</v>
      </c>
      <c r="F16" s="206">
        <v>1.6</v>
      </c>
      <c r="G16" s="207">
        <v>116.4</v>
      </c>
    </row>
    <row r="17" spans="1:7" s="44" customFormat="1" ht="16.899999999999999" customHeight="1" x14ac:dyDescent="0.15">
      <c r="A17" s="46" t="s">
        <v>234</v>
      </c>
      <c r="B17" s="204">
        <v>1.23</v>
      </c>
      <c r="C17" s="206">
        <v>0.8</v>
      </c>
      <c r="D17" s="203">
        <v>100.8</v>
      </c>
      <c r="E17" s="203">
        <v>111.6</v>
      </c>
      <c r="F17" s="206">
        <v>-1.8</v>
      </c>
      <c r="G17" s="207">
        <v>118.3</v>
      </c>
    </row>
    <row r="18" spans="1:7" s="44" customFormat="1" ht="16.899999999999999" customHeight="1" x14ac:dyDescent="0.15">
      <c r="A18" s="46" t="s">
        <v>235</v>
      </c>
      <c r="B18" s="204">
        <v>1.24</v>
      </c>
      <c r="C18" s="206">
        <v>1.8</v>
      </c>
      <c r="D18" s="203">
        <v>105.6</v>
      </c>
      <c r="E18" s="203">
        <v>115.9</v>
      </c>
      <c r="F18" s="206">
        <v>-3</v>
      </c>
      <c r="G18" s="207">
        <v>118.3</v>
      </c>
    </row>
    <row r="19" spans="1:7" s="44" customFormat="1" ht="16.899999999999999" customHeight="1" x14ac:dyDescent="0.15">
      <c r="A19" s="46" t="s">
        <v>238</v>
      </c>
      <c r="B19" s="204">
        <v>1.29</v>
      </c>
      <c r="C19" s="206">
        <v>-5.9</v>
      </c>
      <c r="D19" s="203">
        <v>102.9</v>
      </c>
      <c r="E19" s="203">
        <v>114.8</v>
      </c>
      <c r="F19" s="206">
        <v>1.1000000000000001</v>
      </c>
      <c r="G19" s="207">
        <v>118.9</v>
      </c>
    </row>
    <row r="20" spans="1:7" s="44" customFormat="1" ht="16.899999999999999" customHeight="1" x14ac:dyDescent="0.15">
      <c r="A20" s="46" t="s">
        <v>239</v>
      </c>
      <c r="B20" s="204">
        <v>1.32</v>
      </c>
      <c r="C20" s="206">
        <v>-12.3</v>
      </c>
      <c r="D20" s="203">
        <v>104.6</v>
      </c>
      <c r="E20" s="203">
        <v>115.6</v>
      </c>
      <c r="F20" s="206">
        <v>-2.7</v>
      </c>
      <c r="G20" s="207">
        <v>117.6</v>
      </c>
    </row>
    <row r="21" spans="1:7" s="44" customFormat="1" ht="16.899999999999999" customHeight="1" x14ac:dyDescent="0.15">
      <c r="A21" s="46" t="s">
        <v>245</v>
      </c>
      <c r="B21" s="204">
        <v>1.36</v>
      </c>
      <c r="C21" s="206">
        <v>-25.6</v>
      </c>
      <c r="D21" s="203">
        <v>102.7</v>
      </c>
      <c r="E21" s="203">
        <v>111.2</v>
      </c>
      <c r="F21" s="206">
        <v>-4.0999999999999996</v>
      </c>
      <c r="G21" s="207">
        <v>120.5</v>
      </c>
    </row>
    <row r="22" spans="1:7" s="44" customFormat="1" ht="16.899999999999999" customHeight="1" x14ac:dyDescent="0.15">
      <c r="A22" s="46" t="s">
        <v>246</v>
      </c>
      <c r="B22" s="204">
        <v>1.36</v>
      </c>
      <c r="C22" s="206">
        <v>-32.200000000000003</v>
      </c>
      <c r="D22" s="203">
        <v>102.8</v>
      </c>
      <c r="E22" s="203">
        <v>111.2</v>
      </c>
      <c r="F22" s="206">
        <v>-2.1</v>
      </c>
      <c r="G22" s="207">
        <v>117.3</v>
      </c>
    </row>
    <row r="23" spans="1:7" s="44" customFormat="1" ht="16.899999999999999" customHeight="1" x14ac:dyDescent="0.15">
      <c r="A23" s="46" t="s">
        <v>247</v>
      </c>
      <c r="B23" s="204">
        <v>1.38</v>
      </c>
      <c r="C23" s="206">
        <v>-29.5</v>
      </c>
      <c r="D23" s="203">
        <v>102</v>
      </c>
      <c r="E23" s="203">
        <v>113.2</v>
      </c>
      <c r="F23" s="206">
        <v>-4.5999999999999996</v>
      </c>
      <c r="G23" s="207">
        <v>119.4</v>
      </c>
    </row>
    <row r="24" spans="1:7" s="44" customFormat="1" ht="16.899999999999999" customHeight="1" x14ac:dyDescent="0.15">
      <c r="A24" s="46" t="s">
        <v>248</v>
      </c>
      <c r="B24" s="204">
        <v>1.39</v>
      </c>
      <c r="C24" s="206">
        <v>-29</v>
      </c>
      <c r="D24" s="203">
        <v>102.9</v>
      </c>
      <c r="E24" s="203">
        <v>113.1</v>
      </c>
      <c r="F24" s="206">
        <v>-1.1000000000000001</v>
      </c>
      <c r="G24" s="207">
        <v>119.3</v>
      </c>
    </row>
    <row r="25" spans="1:7" s="44" customFormat="1" ht="16.899999999999999" customHeight="1" x14ac:dyDescent="0.15">
      <c r="A25" s="46" t="s">
        <v>399</v>
      </c>
      <c r="B25" s="204">
        <v>1.44</v>
      </c>
      <c r="C25" s="206">
        <v>-22</v>
      </c>
      <c r="D25" s="203">
        <v>101.6</v>
      </c>
      <c r="E25" s="203">
        <v>112</v>
      </c>
      <c r="F25" s="206">
        <v>-0.7</v>
      </c>
      <c r="G25" s="207">
        <v>120.6</v>
      </c>
    </row>
    <row r="26" spans="1:7" s="44" customFormat="1" ht="16.899999999999999" customHeight="1" x14ac:dyDescent="0.15">
      <c r="A26" s="46" t="s">
        <v>230</v>
      </c>
      <c r="B26" s="204">
        <v>1.48</v>
      </c>
      <c r="C26" s="206">
        <v>-18.2</v>
      </c>
      <c r="D26" s="203">
        <v>98.8</v>
      </c>
      <c r="E26" s="203">
        <v>110.2</v>
      </c>
      <c r="F26" s="206">
        <v>-1</v>
      </c>
      <c r="G26" s="207">
        <v>120.6</v>
      </c>
    </row>
    <row r="27" spans="1:7" s="44" customFormat="1" ht="16.899999999999999" customHeight="1" x14ac:dyDescent="0.15">
      <c r="A27" s="46" t="s">
        <v>231</v>
      </c>
      <c r="B27" s="204">
        <v>1.49</v>
      </c>
      <c r="C27" s="206">
        <v>-20.5</v>
      </c>
      <c r="D27" s="203">
        <v>103.6</v>
      </c>
      <c r="E27" s="203">
        <v>115.1</v>
      </c>
      <c r="F27" s="206">
        <v>-0.1</v>
      </c>
      <c r="G27" s="207">
        <v>123.2</v>
      </c>
    </row>
    <row r="28" spans="1:7" s="44" customFormat="1" ht="16.899999999999999" customHeight="1" x14ac:dyDescent="0.15">
      <c r="A28" s="46" t="s">
        <v>233</v>
      </c>
      <c r="B28" s="204">
        <v>1.49</v>
      </c>
      <c r="C28" s="206">
        <v>-20.2</v>
      </c>
      <c r="D28" s="203">
        <v>104.6</v>
      </c>
      <c r="E28" s="203">
        <v>113.5</v>
      </c>
      <c r="F28" s="206">
        <v>-0.4</v>
      </c>
      <c r="G28" s="207">
        <v>129.9</v>
      </c>
    </row>
    <row r="29" spans="1:7" s="44" customFormat="1" ht="16.899999999999999" customHeight="1" x14ac:dyDescent="0.15">
      <c r="A29" s="46" t="s">
        <v>234</v>
      </c>
      <c r="B29" s="204">
        <v>1.51</v>
      </c>
      <c r="C29" s="206">
        <v>-15.7</v>
      </c>
      <c r="D29" s="203">
        <v>103.2</v>
      </c>
      <c r="E29" s="203">
        <v>114</v>
      </c>
      <c r="F29" s="206">
        <v>-0.8</v>
      </c>
      <c r="G29" s="207">
        <v>129.80000000000001</v>
      </c>
    </row>
    <row r="30" spans="1:7" s="44" customFormat="1" ht="16.899999999999999" customHeight="1" x14ac:dyDescent="0.15">
      <c r="A30" s="46" t="s">
        <v>235</v>
      </c>
      <c r="B30" s="204">
        <v>1.52</v>
      </c>
      <c r="C30" s="206">
        <v>-21.6</v>
      </c>
      <c r="D30" s="203">
        <v>107.1</v>
      </c>
      <c r="E30" s="203">
        <v>113.3</v>
      </c>
      <c r="F30" s="206">
        <v>-2.2999999999999998</v>
      </c>
      <c r="G30" s="207">
        <v>132</v>
      </c>
    </row>
    <row r="31" spans="1:7" s="44" customFormat="1" ht="16.899999999999999" customHeight="1" x14ac:dyDescent="0.15">
      <c r="A31" s="46" t="s">
        <v>238</v>
      </c>
      <c r="B31" s="204">
        <v>1.58</v>
      </c>
      <c r="C31" s="206">
        <v>-14.4</v>
      </c>
      <c r="D31" s="203">
        <v>105.9</v>
      </c>
      <c r="E31" s="203">
        <v>115.3</v>
      </c>
      <c r="F31" s="206">
        <v>0.5</v>
      </c>
      <c r="G31" s="207">
        <v>130.69999999999999</v>
      </c>
    </row>
    <row r="32" spans="1:7" s="44" customFormat="1" ht="16.899999999999999" customHeight="1" x14ac:dyDescent="0.15">
      <c r="A32" s="46" t="s">
        <v>239</v>
      </c>
      <c r="B32" s="204">
        <v>1.61</v>
      </c>
      <c r="C32" s="206">
        <v>-6.4</v>
      </c>
      <c r="D32" s="203">
        <v>110</v>
      </c>
      <c r="E32" s="203">
        <v>116.5</v>
      </c>
      <c r="F32" s="206">
        <v>-1.5</v>
      </c>
      <c r="G32" s="207">
        <v>123.3</v>
      </c>
    </row>
    <row r="33" spans="1:7" s="44" customFormat="1" ht="16.899999999999999" customHeight="1" x14ac:dyDescent="0.15">
      <c r="A33" s="46" t="s">
        <v>245</v>
      </c>
      <c r="B33" s="204">
        <v>1.61</v>
      </c>
      <c r="C33" s="206">
        <v>-5.4</v>
      </c>
      <c r="D33" s="203">
        <v>106.3</v>
      </c>
      <c r="E33" s="203">
        <v>114.3</v>
      </c>
      <c r="F33" s="206">
        <v>0.7</v>
      </c>
      <c r="G33" s="207">
        <v>127.4</v>
      </c>
    </row>
    <row r="34" spans="1:7" s="44" customFormat="1" ht="16.899999999999999" customHeight="1" x14ac:dyDescent="0.15">
      <c r="A34" s="46" t="s">
        <v>246</v>
      </c>
      <c r="B34" s="204">
        <v>1.63</v>
      </c>
      <c r="C34" s="206">
        <v>-1.8</v>
      </c>
      <c r="D34" s="203">
        <v>104.5</v>
      </c>
      <c r="E34" s="203">
        <v>112.7</v>
      </c>
      <c r="F34" s="206">
        <v>1</v>
      </c>
      <c r="G34" s="207">
        <v>130.19999999999999</v>
      </c>
    </row>
    <row r="35" spans="1:7" s="44" customFormat="1" ht="16.899999999999999" customHeight="1" x14ac:dyDescent="0.15">
      <c r="A35" s="46" t="s">
        <v>247</v>
      </c>
      <c r="B35" s="204">
        <v>1.66</v>
      </c>
      <c r="C35" s="206">
        <v>-8.1</v>
      </c>
      <c r="D35" s="203">
        <v>101.2</v>
      </c>
      <c r="E35" s="203">
        <v>107.6</v>
      </c>
      <c r="F35" s="206">
        <v>1.5</v>
      </c>
      <c r="G35" s="207">
        <v>127.8</v>
      </c>
    </row>
    <row r="36" spans="1:7" s="44" customFormat="1" ht="16.899999999999999" customHeight="1" x14ac:dyDescent="0.15">
      <c r="A36" s="46" t="s">
        <v>248</v>
      </c>
      <c r="B36" s="204">
        <v>1.67</v>
      </c>
      <c r="C36" s="206">
        <v>-6.7</v>
      </c>
      <c r="D36" s="203">
        <v>102.4</v>
      </c>
      <c r="E36" s="203">
        <v>106.3</v>
      </c>
      <c r="F36" s="206">
        <v>2.5</v>
      </c>
      <c r="G36" s="207">
        <v>126.6</v>
      </c>
    </row>
    <row r="37" spans="1:7" s="44" customFormat="1" ht="16.899999999999999" customHeight="1" x14ac:dyDescent="0.15">
      <c r="A37" s="46" t="s">
        <v>423</v>
      </c>
      <c r="B37" s="204">
        <v>1.61</v>
      </c>
      <c r="C37" s="206">
        <v>-4.8</v>
      </c>
      <c r="D37" s="203">
        <v>101.9</v>
      </c>
      <c r="E37" s="203">
        <v>103</v>
      </c>
      <c r="F37" s="206">
        <v>0.4</v>
      </c>
      <c r="G37" s="207">
        <v>123.2</v>
      </c>
    </row>
    <row r="38" spans="1:7" s="44" customFormat="1" ht="16.899999999999999" customHeight="1" x14ac:dyDescent="0.15">
      <c r="A38" s="46" t="s">
        <v>230</v>
      </c>
      <c r="B38" s="204">
        <v>1.52</v>
      </c>
      <c r="C38" s="206">
        <v>-3.2</v>
      </c>
      <c r="D38" s="203">
        <v>99.2</v>
      </c>
      <c r="E38" s="203">
        <v>103.3</v>
      </c>
      <c r="F38" s="206">
        <v>0.2</v>
      </c>
      <c r="G38" s="207">
        <v>116.6</v>
      </c>
    </row>
    <row r="39" spans="1:7" s="44" customFormat="1" ht="16.899999999999999" customHeight="1" x14ac:dyDescent="0.15">
      <c r="A39" s="46" t="s">
        <v>231</v>
      </c>
      <c r="B39" s="204">
        <v>1.46</v>
      </c>
      <c r="C39" s="206">
        <v>1.7</v>
      </c>
      <c r="D39" s="203">
        <v>104.4</v>
      </c>
      <c r="E39" s="203">
        <v>107.1</v>
      </c>
      <c r="F39" s="206">
        <v>-0.5</v>
      </c>
      <c r="G39" s="207">
        <v>116.3</v>
      </c>
    </row>
    <row r="40" spans="1:7" s="44" customFormat="1" ht="16.899999999999999" customHeight="1" x14ac:dyDescent="0.15">
      <c r="A40" s="46" t="s">
        <v>233</v>
      </c>
      <c r="B40" s="204">
        <v>1.49</v>
      </c>
      <c r="C40" s="206">
        <v>-2</v>
      </c>
      <c r="D40" s="203">
        <v>103.9</v>
      </c>
      <c r="E40" s="203">
        <v>105</v>
      </c>
      <c r="F40" s="206">
        <v>1.8</v>
      </c>
      <c r="G40" s="207">
        <v>117.7</v>
      </c>
    </row>
    <row r="41" spans="1:7" s="44" customFormat="1" ht="16.899999999999999" customHeight="1" x14ac:dyDescent="0.15">
      <c r="A41" s="46" t="s">
        <v>234</v>
      </c>
      <c r="B41" s="204">
        <v>1.45</v>
      </c>
      <c r="C41" s="206">
        <v>6.1</v>
      </c>
      <c r="D41" s="203">
        <v>104</v>
      </c>
      <c r="E41" s="203">
        <v>104.3</v>
      </c>
      <c r="F41" s="206">
        <v>-0.7</v>
      </c>
      <c r="G41" s="207">
        <v>119.6</v>
      </c>
    </row>
    <row r="42" spans="1:7" s="44" customFormat="1" ht="16.899999999999999" customHeight="1" x14ac:dyDescent="0.15">
      <c r="A42" s="46" t="s">
        <v>235</v>
      </c>
      <c r="B42" s="204">
        <v>1.4</v>
      </c>
      <c r="C42" s="206">
        <v>3.3</v>
      </c>
      <c r="D42" s="203">
        <v>102.2</v>
      </c>
      <c r="E42" s="203">
        <v>105.3</v>
      </c>
      <c r="F42" s="206">
        <v>1.3</v>
      </c>
      <c r="G42" s="207">
        <v>113.4</v>
      </c>
    </row>
    <row r="43" spans="1:7" ht="10.5" customHeight="1" x14ac:dyDescent="0.15">
      <c r="A43" s="323"/>
      <c r="B43" s="47"/>
      <c r="C43" s="48"/>
      <c r="D43" s="49"/>
      <c r="E43" s="49"/>
      <c r="F43" s="50"/>
      <c r="G43" s="51"/>
    </row>
    <row r="44" spans="1:7" ht="10.5" customHeight="1" x14ac:dyDescent="0.15">
      <c r="A44" s="26"/>
      <c r="B44" s="103"/>
      <c r="C44" s="100"/>
      <c r="D44" s="101"/>
      <c r="E44" s="101"/>
      <c r="F44" s="104"/>
      <c r="G44" s="104"/>
    </row>
    <row r="45" spans="1:7" s="62" customFormat="1" ht="12" customHeight="1" x14ac:dyDescent="0.15">
      <c r="A45" s="381" t="s">
        <v>316</v>
      </c>
      <c r="B45" s="381"/>
      <c r="C45" s="381"/>
      <c r="D45" s="381"/>
      <c r="E45" s="381"/>
      <c r="F45" s="381"/>
      <c r="G45" s="381"/>
    </row>
    <row r="46" spans="1:7" s="62" customFormat="1" ht="12" customHeight="1" x14ac:dyDescent="0.15">
      <c r="A46" s="380" t="s">
        <v>317</v>
      </c>
      <c r="B46" s="380"/>
      <c r="C46" s="380"/>
      <c r="D46" s="380"/>
      <c r="E46" s="380"/>
      <c r="F46" s="380"/>
      <c r="G46" s="380"/>
    </row>
    <row r="47" spans="1:7" ht="12" customHeight="1" x14ac:dyDescent="0.15">
      <c r="A47" s="62"/>
      <c r="G47" s="5"/>
    </row>
    <row r="48" spans="1:7" ht="12" hidden="1" customHeight="1" x14ac:dyDescent="0.15">
      <c r="A48" s="35"/>
      <c r="D48" s="31"/>
      <c r="E48" s="31"/>
    </row>
    <row r="49" spans="1:7" ht="12" hidden="1" customHeight="1" x14ac:dyDescent="0.15">
      <c r="A49" s="35"/>
      <c r="B49" s="52"/>
      <c r="C49" s="52"/>
      <c r="D49" s="52"/>
      <c r="E49" s="52"/>
      <c r="F49" s="52"/>
      <c r="G49" s="52"/>
    </row>
    <row r="50" spans="1:7" ht="12" hidden="1" customHeight="1" x14ac:dyDescent="0.15">
      <c r="A50" s="35"/>
      <c r="D50" s="31"/>
      <c r="E50" s="31"/>
    </row>
    <row r="51" spans="1:7" ht="12" hidden="1" customHeight="1" x14ac:dyDescent="0.15">
      <c r="A51" s="35"/>
      <c r="D51" s="31"/>
      <c r="E51" s="31"/>
    </row>
    <row r="52" spans="1:7" ht="12" hidden="1" customHeight="1" x14ac:dyDescent="0.15">
      <c r="A52" s="35"/>
      <c r="D52" s="31"/>
      <c r="E52" s="31"/>
    </row>
    <row r="53" spans="1:7" ht="12" hidden="1" customHeight="1" x14ac:dyDescent="0.15">
      <c r="A53" s="35"/>
      <c r="D53" s="31"/>
      <c r="E53" s="31"/>
    </row>
    <row r="54" spans="1:7" ht="12" hidden="1" customHeight="1" x14ac:dyDescent="0.15">
      <c r="A54" s="35"/>
      <c r="D54" s="31"/>
      <c r="E54" s="31"/>
    </row>
    <row r="55" spans="1:7" ht="12" hidden="1" customHeight="1" x14ac:dyDescent="0.15">
      <c r="D55" s="31"/>
      <c r="E55" s="31"/>
    </row>
    <row r="56" spans="1:7" ht="12" hidden="1" customHeight="1" x14ac:dyDescent="0.15">
      <c r="D56" s="31"/>
      <c r="E56" s="31"/>
    </row>
    <row r="57" spans="1:7" ht="12" hidden="1" customHeight="1" x14ac:dyDescent="0.15">
      <c r="D57" s="31"/>
      <c r="E57" s="31"/>
    </row>
    <row r="58" spans="1:7" ht="12" hidden="1" customHeight="1" x14ac:dyDescent="0.15">
      <c r="D58" s="31"/>
      <c r="E58" s="31"/>
    </row>
    <row r="59" spans="1:7" ht="12" hidden="1" customHeight="1" x14ac:dyDescent="0.15">
      <c r="D59" s="31"/>
      <c r="E59" s="31"/>
    </row>
    <row r="60" spans="1:7" ht="12" hidden="1" customHeight="1" x14ac:dyDescent="0.15">
      <c r="D60" s="31"/>
      <c r="E60" s="31"/>
    </row>
    <row r="61" spans="1:7" ht="12" hidden="1" customHeight="1" x14ac:dyDescent="0.15">
      <c r="D61" s="31"/>
      <c r="E61" s="31"/>
    </row>
    <row r="62" spans="1:7" ht="12" hidden="1" customHeight="1" x14ac:dyDescent="0.15">
      <c r="D62" s="31"/>
      <c r="E62" s="31"/>
    </row>
    <row r="63" spans="1:7" ht="12" hidden="1" customHeight="1" x14ac:dyDescent="0.15">
      <c r="D63" s="31"/>
      <c r="E63" s="31"/>
    </row>
    <row r="64" spans="1:7" ht="12" hidden="1" customHeight="1" x14ac:dyDescent="0.15">
      <c r="D64" s="31"/>
      <c r="E64" s="31"/>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12 A14:A24 A26:A36 A38: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zoomScaleNormal="100" zoomScaleSheetLayoutView="100" workbookViewId="0"/>
  </sheetViews>
  <sheetFormatPr defaultColWidth="0" defaultRowHeight="12" customHeight="1" zeroHeight="1" x14ac:dyDescent="0.15"/>
  <cols>
    <col min="1" max="1" width="10.625" style="5" customWidth="1"/>
    <col min="2" max="5" width="16.125" style="5" customWidth="1"/>
    <col min="6" max="6" width="16.125" style="41" customWidth="1"/>
    <col min="7" max="7" width="1.625" style="41" customWidth="1"/>
    <col min="8" max="16384" width="9" style="5" hidden="1"/>
  </cols>
  <sheetData>
    <row r="1" spans="1:17" ht="24" customHeight="1" x14ac:dyDescent="0.15">
      <c r="A1" s="5" t="s">
        <v>55</v>
      </c>
      <c r="B1" s="3"/>
    </row>
    <row r="2" spans="1:17" ht="10.15" customHeight="1" x14ac:dyDescent="0.15">
      <c r="B2" s="3"/>
    </row>
    <row r="3" spans="1:17" s="62" customFormat="1" ht="24" customHeight="1" x14ac:dyDescent="0.15">
      <c r="A3" s="136" t="s">
        <v>1</v>
      </c>
      <c r="B3" s="378" t="s">
        <v>208</v>
      </c>
      <c r="C3" s="378" t="s">
        <v>343</v>
      </c>
      <c r="D3" s="382" t="s">
        <v>344</v>
      </c>
      <c r="E3" s="378" t="s">
        <v>288</v>
      </c>
      <c r="F3" s="382" t="s">
        <v>48</v>
      </c>
      <c r="G3" s="146"/>
    </row>
    <row r="4" spans="1:17" s="62" customFormat="1" ht="24" customHeight="1" x14ac:dyDescent="0.15">
      <c r="A4" s="134" t="s">
        <v>50</v>
      </c>
      <c r="B4" s="379"/>
      <c r="C4" s="379"/>
      <c r="D4" s="383"/>
      <c r="E4" s="379"/>
      <c r="F4" s="383"/>
      <c r="G4" s="146"/>
    </row>
    <row r="5" spans="1:17" s="139" customFormat="1" ht="10.5" x14ac:dyDescent="0.15">
      <c r="A5" s="137"/>
      <c r="B5" s="137" t="s">
        <v>57</v>
      </c>
      <c r="C5" s="138" t="s">
        <v>424</v>
      </c>
      <c r="D5" s="138" t="s">
        <v>420</v>
      </c>
      <c r="E5" s="143" t="s">
        <v>54</v>
      </c>
      <c r="F5" s="138" t="s">
        <v>425</v>
      </c>
      <c r="G5" s="137"/>
    </row>
    <row r="6" spans="1:17" s="44" customFormat="1" ht="16.899999999999999" customHeight="1" x14ac:dyDescent="0.15">
      <c r="A6" s="46" t="s">
        <v>441</v>
      </c>
      <c r="B6" s="201">
        <v>17640</v>
      </c>
      <c r="C6" s="202">
        <v>-0.5</v>
      </c>
      <c r="D6" s="203">
        <v>63.5</v>
      </c>
      <c r="E6" s="243">
        <v>-1.8</v>
      </c>
      <c r="F6" s="144">
        <v>1631117</v>
      </c>
      <c r="G6" s="147"/>
    </row>
    <row r="7" spans="1:17" s="44" customFormat="1" ht="16.899999999999999" customHeight="1" collapsed="1" x14ac:dyDescent="0.15">
      <c r="A7" s="46" t="s">
        <v>238</v>
      </c>
      <c r="B7" s="201">
        <v>18032</v>
      </c>
      <c r="C7" s="202">
        <v>0.1</v>
      </c>
      <c r="D7" s="203">
        <v>66.900000000000006</v>
      </c>
      <c r="E7" s="243">
        <v>-1.3</v>
      </c>
      <c r="F7" s="144">
        <v>1666885</v>
      </c>
      <c r="G7" s="147"/>
      <c r="Q7" s="44" t="s">
        <v>232</v>
      </c>
    </row>
    <row r="8" spans="1:17" s="44" customFormat="1" ht="16.899999999999999" customHeight="1" collapsed="1" x14ac:dyDescent="0.15">
      <c r="A8" s="46" t="s">
        <v>239</v>
      </c>
      <c r="B8" s="201">
        <v>18372</v>
      </c>
      <c r="C8" s="202">
        <v>-0.2</v>
      </c>
      <c r="D8" s="203">
        <v>51.1</v>
      </c>
      <c r="E8" s="243">
        <v>-1.3</v>
      </c>
      <c r="F8" s="144">
        <v>2160964</v>
      </c>
      <c r="G8" s="147"/>
    </row>
    <row r="9" spans="1:17" s="44" customFormat="1" ht="16.899999999999999" customHeight="1" x14ac:dyDescent="0.15">
      <c r="A9" s="46" t="s">
        <v>245</v>
      </c>
      <c r="B9" s="201">
        <v>18485</v>
      </c>
      <c r="C9" s="202">
        <v>0.2</v>
      </c>
      <c r="D9" s="203">
        <v>58.2</v>
      </c>
      <c r="E9" s="243">
        <v>-1.3</v>
      </c>
      <c r="F9" s="144">
        <v>1776769</v>
      </c>
      <c r="G9" s="147"/>
    </row>
    <row r="10" spans="1:17" s="44" customFormat="1" ht="16.899999999999999" customHeight="1" x14ac:dyDescent="0.15">
      <c r="A10" s="45" t="s">
        <v>246</v>
      </c>
      <c r="B10" s="201">
        <v>18570</v>
      </c>
      <c r="C10" s="202">
        <v>-0.5</v>
      </c>
      <c r="D10" s="203">
        <v>75.099999999999994</v>
      </c>
      <c r="E10" s="243">
        <v>-0.1</v>
      </c>
      <c r="F10" s="144">
        <v>1771346</v>
      </c>
      <c r="G10" s="147"/>
    </row>
    <row r="11" spans="1:17" s="44" customFormat="1" ht="16.899999999999999" customHeight="1" collapsed="1" x14ac:dyDescent="0.15">
      <c r="A11" s="45" t="s">
        <v>247</v>
      </c>
      <c r="B11" s="201">
        <v>18692</v>
      </c>
      <c r="C11" s="202">
        <v>-1</v>
      </c>
      <c r="D11" s="203">
        <v>72.400000000000006</v>
      </c>
      <c r="E11" s="243">
        <v>-1.3</v>
      </c>
      <c r="F11" s="144">
        <v>1774637</v>
      </c>
      <c r="G11" s="147"/>
    </row>
    <row r="12" spans="1:17" s="44" customFormat="1" ht="16.899999999999999" customHeight="1" collapsed="1" x14ac:dyDescent="0.15">
      <c r="A12" s="45" t="s">
        <v>248</v>
      </c>
      <c r="B12" s="201">
        <v>18504</v>
      </c>
      <c r="C12" s="202">
        <v>-1.2</v>
      </c>
      <c r="D12" s="203">
        <v>70.099999999999994</v>
      </c>
      <c r="E12" s="243">
        <v>-1.3</v>
      </c>
      <c r="F12" s="144">
        <v>1885619</v>
      </c>
      <c r="G12" s="147"/>
    </row>
    <row r="13" spans="1:17" s="44" customFormat="1" ht="16.899999999999999" customHeight="1" x14ac:dyDescent="0.15">
      <c r="A13" s="46" t="s">
        <v>390</v>
      </c>
      <c r="B13" s="201">
        <v>18105</v>
      </c>
      <c r="C13" s="202">
        <v>-0.6</v>
      </c>
      <c r="D13" s="203">
        <v>70.7</v>
      </c>
      <c r="E13" s="243">
        <v>-1.8</v>
      </c>
      <c r="F13" s="144">
        <v>1899516</v>
      </c>
      <c r="G13" s="147"/>
    </row>
    <row r="14" spans="1:17" s="44" customFormat="1" ht="16.899999999999999" customHeight="1" x14ac:dyDescent="0.15">
      <c r="A14" s="45" t="s">
        <v>230</v>
      </c>
      <c r="B14" s="201">
        <v>18265</v>
      </c>
      <c r="C14" s="202">
        <v>-0.4</v>
      </c>
      <c r="D14" s="203">
        <v>73.599999999999994</v>
      </c>
      <c r="E14" s="243">
        <v>-0.8</v>
      </c>
      <c r="F14" s="144">
        <v>1444937</v>
      </c>
      <c r="G14" s="147"/>
    </row>
    <row r="15" spans="1:17" s="44" customFormat="1" ht="16.899999999999999" customHeight="1" x14ac:dyDescent="0.15">
      <c r="A15" s="212" t="s">
        <v>231</v>
      </c>
      <c r="B15" s="201">
        <v>17989</v>
      </c>
      <c r="C15" s="202">
        <v>-0.1</v>
      </c>
      <c r="D15" s="203">
        <v>73</v>
      </c>
      <c r="E15" s="243">
        <v>-0.5</v>
      </c>
      <c r="F15" s="144">
        <v>1678463</v>
      </c>
      <c r="G15" s="147"/>
    </row>
    <row r="16" spans="1:17" s="44" customFormat="1" ht="16.899999999999999" customHeight="1" x14ac:dyDescent="0.15">
      <c r="A16" s="46" t="s">
        <v>233</v>
      </c>
      <c r="B16" s="201">
        <v>18047</v>
      </c>
      <c r="C16" s="202">
        <v>-1.1000000000000001</v>
      </c>
      <c r="D16" s="203">
        <v>78.8</v>
      </c>
      <c r="E16" s="243">
        <v>-0.5</v>
      </c>
      <c r="F16" s="144">
        <v>1441448</v>
      </c>
      <c r="G16" s="147"/>
    </row>
    <row r="17" spans="1:7" s="44" customFormat="1" ht="16.899999999999999" customHeight="1" x14ac:dyDescent="0.15">
      <c r="A17" s="46" t="s">
        <v>234</v>
      </c>
      <c r="B17" s="201">
        <v>17743</v>
      </c>
      <c r="C17" s="202">
        <v>-0.4</v>
      </c>
      <c r="D17" s="203">
        <v>78.3</v>
      </c>
      <c r="E17" s="243">
        <v>-0.3</v>
      </c>
      <c r="F17" s="144">
        <v>1892921</v>
      </c>
      <c r="G17" s="147"/>
    </row>
    <row r="18" spans="1:7" s="44" customFormat="1" ht="16.899999999999999" customHeight="1" x14ac:dyDescent="0.15">
      <c r="A18" s="46" t="s">
        <v>235</v>
      </c>
      <c r="B18" s="201">
        <v>17714</v>
      </c>
      <c r="C18" s="202">
        <v>-0.3</v>
      </c>
      <c r="D18" s="203">
        <v>79.900000000000006</v>
      </c>
      <c r="E18" s="243">
        <v>-1.5</v>
      </c>
      <c r="F18" s="144">
        <v>2326086</v>
      </c>
      <c r="G18" s="147"/>
    </row>
    <row r="19" spans="1:7" s="44" customFormat="1" ht="16.899999999999999" customHeight="1" x14ac:dyDescent="0.15">
      <c r="A19" s="46" t="s">
        <v>238</v>
      </c>
      <c r="B19" s="201">
        <v>17195</v>
      </c>
      <c r="C19" s="202">
        <v>-0.1</v>
      </c>
      <c r="D19" s="203">
        <v>72.3</v>
      </c>
      <c r="E19" s="243">
        <v>-2.1</v>
      </c>
      <c r="F19" s="144">
        <v>1751162</v>
      </c>
      <c r="G19" s="147"/>
    </row>
    <row r="20" spans="1:7" s="44" customFormat="1" ht="16.899999999999999" customHeight="1" x14ac:dyDescent="0.15">
      <c r="A20" s="46" t="s">
        <v>239</v>
      </c>
      <c r="B20" s="201">
        <v>17091</v>
      </c>
      <c r="C20" s="202">
        <v>0.1</v>
      </c>
      <c r="D20" s="203">
        <v>78.2</v>
      </c>
      <c r="E20" s="243">
        <v>-2.2999999999999998</v>
      </c>
      <c r="F20" s="144">
        <v>2159233</v>
      </c>
      <c r="G20" s="147"/>
    </row>
    <row r="21" spans="1:7" s="44" customFormat="1" ht="16.899999999999999" customHeight="1" x14ac:dyDescent="0.15">
      <c r="A21" s="46" t="s">
        <v>245</v>
      </c>
      <c r="B21" s="201">
        <v>17005</v>
      </c>
      <c r="C21" s="202">
        <v>0.3</v>
      </c>
      <c r="D21" s="203">
        <v>79.7</v>
      </c>
      <c r="E21" s="243">
        <v>-1.9</v>
      </c>
      <c r="F21" s="144">
        <v>1826074</v>
      </c>
      <c r="G21" s="147"/>
    </row>
    <row r="22" spans="1:7" s="44" customFormat="1" ht="16.899999999999999" customHeight="1" x14ac:dyDescent="0.15">
      <c r="A22" s="46" t="s">
        <v>246</v>
      </c>
      <c r="B22" s="201">
        <v>17040</v>
      </c>
      <c r="C22" s="202">
        <v>0</v>
      </c>
      <c r="D22" s="203">
        <v>78.3</v>
      </c>
      <c r="E22" s="243">
        <v>-2.2999999999999998</v>
      </c>
      <c r="F22" s="144">
        <v>2100777</v>
      </c>
      <c r="G22" s="147"/>
    </row>
    <row r="23" spans="1:7" s="44" customFormat="1" ht="16.899999999999999" customHeight="1" x14ac:dyDescent="0.15">
      <c r="A23" s="46" t="s">
        <v>247</v>
      </c>
      <c r="B23" s="201">
        <v>17148</v>
      </c>
      <c r="C23" s="202">
        <v>0.6</v>
      </c>
      <c r="D23" s="203">
        <v>74.900000000000006</v>
      </c>
      <c r="E23" s="243">
        <v>-2</v>
      </c>
      <c r="F23" s="144">
        <v>1948299</v>
      </c>
      <c r="G23" s="147"/>
    </row>
    <row r="24" spans="1:7" s="44" customFormat="1" ht="16.899999999999999" customHeight="1" x14ac:dyDescent="0.15">
      <c r="A24" s="46" t="s">
        <v>248</v>
      </c>
      <c r="B24" s="201">
        <v>17124</v>
      </c>
      <c r="C24" s="202">
        <v>0.8</v>
      </c>
      <c r="D24" s="203">
        <v>100.4</v>
      </c>
      <c r="E24" s="243">
        <v>-1.1000000000000001</v>
      </c>
      <c r="F24" s="144">
        <v>2022100</v>
      </c>
      <c r="G24" s="147"/>
    </row>
    <row r="25" spans="1:7" s="44" customFormat="1" ht="16.899999999999999" customHeight="1" x14ac:dyDescent="0.15">
      <c r="A25" s="46" t="s">
        <v>399</v>
      </c>
      <c r="B25" s="201">
        <v>16983</v>
      </c>
      <c r="C25" s="202">
        <v>0.2</v>
      </c>
      <c r="D25" s="203">
        <v>89.5</v>
      </c>
      <c r="E25" s="243">
        <v>0.6</v>
      </c>
      <c r="F25" s="144">
        <v>2082147</v>
      </c>
      <c r="G25" s="147"/>
    </row>
    <row r="26" spans="1:7" s="44" customFormat="1" ht="16.899999999999999" customHeight="1" x14ac:dyDescent="0.15">
      <c r="A26" s="46" t="s">
        <v>230</v>
      </c>
      <c r="B26" s="201">
        <v>16577</v>
      </c>
      <c r="C26" s="202">
        <v>0.4</v>
      </c>
      <c r="D26" s="203">
        <v>78.8</v>
      </c>
      <c r="E26" s="243">
        <v>0.1</v>
      </c>
      <c r="F26" s="144">
        <v>2188857</v>
      </c>
      <c r="G26" s="147"/>
    </row>
    <row r="27" spans="1:7" s="44" customFormat="1" ht="16.899999999999999" customHeight="1" x14ac:dyDescent="0.15">
      <c r="A27" s="46" t="s">
        <v>231</v>
      </c>
      <c r="B27" s="201">
        <v>16445</v>
      </c>
      <c r="C27" s="202">
        <v>1.1000000000000001</v>
      </c>
      <c r="D27" s="203">
        <v>82.6</v>
      </c>
      <c r="E27" s="243">
        <v>0.5</v>
      </c>
      <c r="F27" s="144">
        <v>2294988</v>
      </c>
      <c r="G27" s="147"/>
    </row>
    <row r="28" spans="1:7" s="44" customFormat="1" ht="16.899999999999999" customHeight="1" x14ac:dyDescent="0.15">
      <c r="A28" s="46" t="s">
        <v>233</v>
      </c>
      <c r="B28" s="201">
        <v>16810</v>
      </c>
      <c r="C28" s="202">
        <v>2.8</v>
      </c>
      <c r="D28" s="203">
        <v>97.2</v>
      </c>
      <c r="E28" s="243">
        <v>2</v>
      </c>
      <c r="F28" s="144">
        <v>2274307</v>
      </c>
      <c r="G28" s="147"/>
    </row>
    <row r="29" spans="1:7" s="44" customFormat="1" ht="16.899999999999999" customHeight="1" x14ac:dyDescent="0.15">
      <c r="A29" s="46" t="s">
        <v>234</v>
      </c>
      <c r="B29" s="201">
        <v>16999</v>
      </c>
      <c r="C29" s="202">
        <v>2.8</v>
      </c>
      <c r="D29" s="203">
        <v>82.1</v>
      </c>
      <c r="E29" s="243">
        <v>1.5</v>
      </c>
      <c r="F29" s="144">
        <v>2081343</v>
      </c>
      <c r="G29" s="147"/>
    </row>
    <row r="30" spans="1:7" s="44" customFormat="1" ht="16.899999999999999" customHeight="1" x14ac:dyDescent="0.15">
      <c r="A30" s="46" t="s">
        <v>235</v>
      </c>
      <c r="B30" s="201">
        <v>17162</v>
      </c>
      <c r="C30" s="202">
        <v>2.8</v>
      </c>
      <c r="D30" s="203">
        <v>101.6</v>
      </c>
      <c r="E30" s="243">
        <v>2.6</v>
      </c>
      <c r="F30" s="144">
        <v>1950581</v>
      </c>
      <c r="G30" s="147"/>
    </row>
    <row r="31" spans="1:7" s="44" customFormat="1" ht="16.899999999999999" customHeight="1" x14ac:dyDescent="0.15">
      <c r="A31" s="46" t="s">
        <v>238</v>
      </c>
      <c r="B31" s="201">
        <v>16696</v>
      </c>
      <c r="C31" s="202">
        <v>3.1</v>
      </c>
      <c r="D31" s="203">
        <v>85.9</v>
      </c>
      <c r="E31" s="243">
        <v>3.2</v>
      </c>
      <c r="F31" s="144">
        <v>2343003</v>
      </c>
      <c r="G31" s="147"/>
    </row>
    <row r="32" spans="1:7" s="44" customFormat="1" ht="16.899999999999999" customHeight="1" x14ac:dyDescent="0.15">
      <c r="A32" s="46" t="s">
        <v>239</v>
      </c>
      <c r="B32" s="201">
        <v>16371</v>
      </c>
      <c r="C32" s="202">
        <v>3.2</v>
      </c>
      <c r="D32" s="203">
        <v>97.8</v>
      </c>
      <c r="E32" s="243">
        <v>3.5</v>
      </c>
      <c r="F32" s="144">
        <v>1862200</v>
      </c>
      <c r="G32" s="147"/>
    </row>
    <row r="33" spans="1:8" s="44" customFormat="1" ht="16.899999999999999" customHeight="1" x14ac:dyDescent="0.15">
      <c r="A33" s="46" t="s">
        <v>245</v>
      </c>
      <c r="B33" s="201">
        <v>16209</v>
      </c>
      <c r="C33" s="202">
        <v>3.3</v>
      </c>
      <c r="D33" s="203">
        <v>92.5</v>
      </c>
      <c r="E33" s="243">
        <v>3.1</v>
      </c>
      <c r="F33" s="144">
        <v>2478233</v>
      </c>
      <c r="G33" s="147"/>
    </row>
    <row r="34" spans="1:8" s="44" customFormat="1" ht="16.899999999999999" customHeight="1" x14ac:dyDescent="0.15">
      <c r="A34" s="46" t="s">
        <v>246</v>
      </c>
      <c r="B34" s="201">
        <v>16004</v>
      </c>
      <c r="C34" s="202">
        <v>4.2</v>
      </c>
      <c r="D34" s="203">
        <v>88.9</v>
      </c>
      <c r="E34" s="243">
        <v>3.2</v>
      </c>
      <c r="F34" s="144">
        <v>2069921</v>
      </c>
      <c r="G34" s="147"/>
    </row>
    <row r="35" spans="1:8" s="44" customFormat="1" ht="16.899999999999999" customHeight="1" x14ac:dyDescent="0.15">
      <c r="A35" s="46" t="s">
        <v>247</v>
      </c>
      <c r="B35" s="201">
        <v>15647</v>
      </c>
      <c r="C35" s="202">
        <v>4</v>
      </c>
      <c r="D35" s="203">
        <v>92.5</v>
      </c>
      <c r="E35" s="243">
        <v>3.4</v>
      </c>
      <c r="F35" s="144">
        <v>2051991</v>
      </c>
      <c r="G35" s="147"/>
    </row>
    <row r="36" spans="1:8" s="44" customFormat="1" ht="16.899999999999999" customHeight="1" x14ac:dyDescent="0.15">
      <c r="A36" s="46" t="s">
        <v>248</v>
      </c>
      <c r="B36" s="201">
        <v>15565</v>
      </c>
      <c r="C36" s="202">
        <v>4.0999999999999996</v>
      </c>
      <c r="D36" s="203">
        <v>106</v>
      </c>
      <c r="E36" s="243">
        <v>2.5</v>
      </c>
      <c r="F36" s="144">
        <v>2228628</v>
      </c>
      <c r="G36" s="147"/>
    </row>
    <row r="37" spans="1:8" s="44" customFormat="1" ht="16.899999999999999" customHeight="1" x14ac:dyDescent="0.15">
      <c r="A37" s="46" t="s">
        <v>423</v>
      </c>
      <c r="B37" s="201">
        <v>16049</v>
      </c>
      <c r="C37" s="202">
        <v>4.4000000000000004</v>
      </c>
      <c r="D37" s="203">
        <v>102.7</v>
      </c>
      <c r="E37" s="243">
        <v>3.1</v>
      </c>
      <c r="F37" s="144">
        <v>2373396</v>
      </c>
      <c r="G37" s="147"/>
    </row>
    <row r="38" spans="1:8" s="44" customFormat="1" ht="16.899999999999999" customHeight="1" x14ac:dyDescent="0.15">
      <c r="A38" s="46" t="s">
        <v>230</v>
      </c>
      <c r="B38" s="201">
        <v>17265</v>
      </c>
      <c r="C38" s="202">
        <v>3.7</v>
      </c>
      <c r="D38" s="203">
        <v>87.9</v>
      </c>
      <c r="E38" s="243">
        <v>2.2999999999999998</v>
      </c>
      <c r="F38" s="144">
        <v>2609469</v>
      </c>
      <c r="G38" s="147"/>
    </row>
    <row r="39" spans="1:8" s="44" customFormat="1" ht="16.899999999999999" customHeight="1" x14ac:dyDescent="0.15">
      <c r="A39" s="46" t="s">
        <v>231</v>
      </c>
      <c r="B39" s="201">
        <v>17500</v>
      </c>
      <c r="C39" s="202">
        <v>3.4</v>
      </c>
      <c r="D39" s="203">
        <v>117.9</v>
      </c>
      <c r="E39" s="243">
        <v>1.8</v>
      </c>
      <c r="F39" s="144">
        <v>1851664</v>
      </c>
      <c r="G39" s="147"/>
    </row>
    <row r="40" spans="1:8" s="44" customFormat="1" ht="16.899999999999999" customHeight="1" x14ac:dyDescent="0.15">
      <c r="A40" s="46" t="s">
        <v>233</v>
      </c>
      <c r="B40" s="201">
        <v>16793</v>
      </c>
      <c r="C40" s="202">
        <v>3.5</v>
      </c>
      <c r="D40" s="203">
        <v>124.2</v>
      </c>
      <c r="E40" s="243">
        <v>0</v>
      </c>
      <c r="F40" s="144">
        <v>3319424</v>
      </c>
      <c r="G40" s="147"/>
    </row>
    <row r="41" spans="1:8" s="44" customFormat="1" ht="16.899999999999999" customHeight="1" x14ac:dyDescent="0.15">
      <c r="A41" s="46" t="s">
        <v>234</v>
      </c>
      <c r="B41" s="201">
        <v>16617</v>
      </c>
      <c r="C41" s="202">
        <v>3.2</v>
      </c>
      <c r="D41" s="203">
        <v>109.4</v>
      </c>
      <c r="E41" s="243">
        <v>0.1</v>
      </c>
      <c r="F41" s="144">
        <v>1838280</v>
      </c>
      <c r="G41" s="147"/>
    </row>
    <row r="42" spans="1:8" s="44" customFormat="1" ht="16.899999999999999" customHeight="1" x14ac:dyDescent="0.15">
      <c r="A42" s="46" t="s">
        <v>235</v>
      </c>
      <c r="B42" s="201">
        <v>17090</v>
      </c>
      <c r="C42" s="202">
        <v>3.8</v>
      </c>
      <c r="D42" s="203">
        <v>94</v>
      </c>
      <c r="E42" s="243">
        <v>0.2</v>
      </c>
      <c r="F42" s="144">
        <v>2134031</v>
      </c>
      <c r="G42" s="147"/>
    </row>
    <row r="43" spans="1:8" ht="10.5" customHeight="1" x14ac:dyDescent="0.15">
      <c r="A43" s="323"/>
      <c r="B43" s="115"/>
      <c r="C43" s="116"/>
      <c r="D43" s="117"/>
      <c r="E43" s="118"/>
      <c r="F43" s="145"/>
      <c r="G43" s="148"/>
      <c r="H43" s="8"/>
    </row>
    <row r="44" spans="1:8" ht="10.5" customHeight="1" x14ac:dyDescent="0.15">
      <c r="A44" s="26"/>
      <c r="B44" s="40"/>
      <c r="C44" s="105"/>
      <c r="D44" s="82"/>
      <c r="E44" s="40"/>
      <c r="F44" s="105"/>
      <c r="G44" s="105"/>
      <c r="H44" s="8"/>
    </row>
    <row r="45" spans="1:8" s="62" customFormat="1" ht="10.5" x14ac:dyDescent="0.15">
      <c r="A45" s="381" t="s">
        <v>318</v>
      </c>
      <c r="B45" s="381"/>
      <c r="C45" s="381"/>
      <c r="D45" s="381"/>
      <c r="E45" s="381"/>
      <c r="F45" s="381"/>
      <c r="G45" s="381"/>
    </row>
    <row r="46" spans="1:8" s="62" customFormat="1" ht="10.5" x14ac:dyDescent="0.15">
      <c r="A46" s="380" t="s">
        <v>319</v>
      </c>
      <c r="B46" s="380"/>
      <c r="C46" s="380"/>
      <c r="D46" s="380"/>
      <c r="E46" s="380"/>
      <c r="F46" s="380"/>
      <c r="G46" s="140"/>
    </row>
    <row r="47" spans="1:8" ht="12" customHeight="1" x14ac:dyDescent="0.15">
      <c r="A47" s="384"/>
      <c r="B47" s="384"/>
      <c r="C47" s="384"/>
      <c r="D47" s="384"/>
      <c r="E47" s="384"/>
      <c r="F47" s="384"/>
      <c r="G47" s="27"/>
    </row>
    <row r="48" spans="1:8" ht="12" hidden="1" customHeight="1" x14ac:dyDescent="0.15">
      <c r="D48" s="31"/>
    </row>
    <row r="49" spans="1:4" ht="12" hidden="1" customHeight="1" x14ac:dyDescent="0.15">
      <c r="A49" s="35"/>
      <c r="D49" s="31"/>
    </row>
    <row r="50" spans="1:4" ht="12" hidden="1" customHeight="1" x14ac:dyDescent="0.15">
      <c r="A50" s="35"/>
      <c r="D50" s="31"/>
    </row>
    <row r="51" spans="1:4" ht="12" hidden="1" customHeight="1" x14ac:dyDescent="0.15">
      <c r="A51" s="35"/>
      <c r="D51" s="31"/>
    </row>
    <row r="52" spans="1:4" ht="12" hidden="1" customHeight="1" x14ac:dyDescent="0.15">
      <c r="A52" s="35"/>
      <c r="D52" s="31"/>
    </row>
    <row r="53" spans="1:4" ht="12" hidden="1" customHeight="1" x14ac:dyDescent="0.15">
      <c r="A53" s="35"/>
      <c r="D53" s="31"/>
    </row>
    <row r="54" spans="1:4" ht="12" hidden="1" customHeight="1" x14ac:dyDescent="0.15">
      <c r="A54" s="35"/>
      <c r="D54" s="31"/>
    </row>
    <row r="55" spans="1:4" ht="12" hidden="1" customHeight="1" x14ac:dyDescent="0.15">
      <c r="D55" s="31"/>
    </row>
    <row r="56" spans="1:4" ht="12" hidden="1" customHeight="1" x14ac:dyDescent="0.15">
      <c r="D56" s="31"/>
    </row>
    <row r="57" spans="1:4" ht="12" hidden="1" customHeight="1" x14ac:dyDescent="0.15">
      <c r="D57" s="31"/>
    </row>
    <row r="58" spans="1:4" ht="12" hidden="1" customHeight="1" x14ac:dyDescent="0.15">
      <c r="D58" s="31"/>
    </row>
    <row r="59" spans="1:4" ht="12" hidden="1" customHeight="1" x14ac:dyDescent="0.15">
      <c r="D59" s="31"/>
    </row>
    <row r="60" spans="1:4" ht="12" hidden="1" customHeight="1" x14ac:dyDescent="0.15">
      <c r="D60" s="31"/>
    </row>
    <row r="61" spans="1:4" ht="12" hidden="1" customHeight="1" x14ac:dyDescent="0.15">
      <c r="D61" s="31"/>
    </row>
    <row r="62" spans="1:4" ht="12" hidden="1" customHeight="1" x14ac:dyDescent="0.15">
      <c r="D62" s="31"/>
    </row>
    <row r="63" spans="1:4" ht="12" hidden="1" customHeight="1" x14ac:dyDescent="0.15">
      <c r="D63" s="31"/>
    </row>
    <row r="64" spans="1:4" ht="12" hidden="1" customHeight="1" x14ac:dyDescent="0.15">
      <c r="D64" s="31"/>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4 A7:A12 A14:A24 A26:A36 A38: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x14ac:dyDescent="0.15"/>
  <cols>
    <col min="1" max="2" width="2.5" style="5" customWidth="1"/>
    <col min="3" max="3" width="16.625" style="5" customWidth="1"/>
    <col min="4" max="4" width="4.125" style="5" bestFit="1" customWidth="1"/>
    <col min="5" max="17" width="5.375" style="5" customWidth="1"/>
    <col min="18" max="18" width="0.25" style="5" customWidth="1"/>
    <col min="19" max="31" width="9" style="33" hidden="1" customWidth="1"/>
    <col min="32" max="16384" width="9" style="5" hidden="1"/>
  </cols>
  <sheetData>
    <row r="1" spans="1:19" ht="18.75" x14ac:dyDescent="0.15">
      <c r="A1" s="7" t="s">
        <v>345</v>
      </c>
      <c r="B1" s="3"/>
    </row>
    <row r="2" spans="1:19" x14ac:dyDescent="0.15">
      <c r="E2" s="33"/>
      <c r="F2" s="33"/>
      <c r="G2" s="33"/>
      <c r="H2" s="33"/>
      <c r="I2" s="33"/>
      <c r="J2" s="33"/>
      <c r="K2" s="33"/>
      <c r="L2" s="33"/>
      <c r="M2" s="33"/>
      <c r="N2" s="33"/>
      <c r="O2" s="33"/>
      <c r="P2" s="33"/>
      <c r="Q2" s="33"/>
    </row>
    <row r="3" spans="1:19" ht="27.95" customHeight="1" x14ac:dyDescent="0.15">
      <c r="A3" s="385" t="s">
        <v>216</v>
      </c>
      <c r="B3" s="386"/>
      <c r="C3" s="386"/>
      <c r="D3" s="343"/>
      <c r="E3" s="213" t="s">
        <v>443</v>
      </c>
      <c r="F3" s="231" t="s">
        <v>376</v>
      </c>
      <c r="G3" s="231" t="s">
        <v>377</v>
      </c>
      <c r="H3" s="231" t="s">
        <v>378</v>
      </c>
      <c r="I3" s="231" t="s">
        <v>191</v>
      </c>
      <c r="J3" s="231" t="s">
        <v>198</v>
      </c>
      <c r="K3" s="231" t="s">
        <v>199</v>
      </c>
      <c r="L3" s="231" t="s">
        <v>444</v>
      </c>
      <c r="M3" s="231" t="s">
        <v>371</v>
      </c>
      <c r="N3" s="231" t="s">
        <v>372</v>
      </c>
      <c r="O3" s="231" t="s">
        <v>373</v>
      </c>
      <c r="P3" s="231" t="s">
        <v>374</v>
      </c>
      <c r="Q3" s="357" t="s">
        <v>375</v>
      </c>
      <c r="S3" s="27"/>
    </row>
    <row r="4" spans="1:19" ht="24" customHeight="1" x14ac:dyDescent="0.15">
      <c r="A4" s="176"/>
      <c r="B4" s="153">
        <v>1</v>
      </c>
      <c r="C4" s="154" t="s">
        <v>187</v>
      </c>
      <c r="D4" s="154"/>
      <c r="E4" s="214" t="s">
        <v>46</v>
      </c>
      <c r="F4" s="229" t="s">
        <v>46</v>
      </c>
      <c r="G4" s="229" t="s">
        <v>46</v>
      </c>
      <c r="H4" s="229" t="s">
        <v>46</v>
      </c>
      <c r="I4" s="229" t="s">
        <v>46</v>
      </c>
      <c r="J4" s="229" t="s">
        <v>46</v>
      </c>
      <c r="K4" s="229" t="s">
        <v>2</v>
      </c>
      <c r="L4" s="229" t="s">
        <v>2</v>
      </c>
      <c r="M4" s="229" t="s">
        <v>2</v>
      </c>
      <c r="N4" s="229" t="s">
        <v>2</v>
      </c>
      <c r="O4" s="229" t="s">
        <v>2</v>
      </c>
      <c r="P4" s="229" t="s">
        <v>2</v>
      </c>
      <c r="Q4" s="219" t="s">
        <v>2</v>
      </c>
    </row>
    <row r="5" spans="1:19" ht="24" customHeight="1" x14ac:dyDescent="0.15">
      <c r="A5" s="176" t="s">
        <v>3</v>
      </c>
      <c r="B5" s="153">
        <v>2</v>
      </c>
      <c r="C5" s="155" t="s">
        <v>188</v>
      </c>
      <c r="D5" s="155"/>
      <c r="E5" s="214" t="s">
        <v>2</v>
      </c>
      <c r="F5" s="229" t="s">
        <v>46</v>
      </c>
      <c r="G5" s="229" t="s">
        <v>2</v>
      </c>
      <c r="H5" s="229" t="s">
        <v>2</v>
      </c>
      <c r="I5" s="229" t="s">
        <v>2</v>
      </c>
      <c r="J5" s="229" t="s">
        <v>2</v>
      </c>
      <c r="K5" s="229" t="s">
        <v>2</v>
      </c>
      <c r="L5" s="229" t="s">
        <v>2</v>
      </c>
      <c r="M5" s="229" t="s">
        <v>2</v>
      </c>
      <c r="N5" s="229" t="s">
        <v>2</v>
      </c>
      <c r="O5" s="229" t="s">
        <v>2</v>
      </c>
      <c r="P5" s="229" t="s">
        <v>2</v>
      </c>
      <c r="Q5" s="219" t="s">
        <v>2</v>
      </c>
    </row>
    <row r="6" spans="1:19" ht="24" customHeight="1" x14ac:dyDescent="0.15">
      <c r="A6" s="176"/>
      <c r="B6" s="153">
        <v>3</v>
      </c>
      <c r="C6" s="154" t="s">
        <v>4</v>
      </c>
      <c r="D6" s="154"/>
      <c r="E6" s="214" t="s">
        <v>46</v>
      </c>
      <c r="F6" s="229" t="s">
        <v>46</v>
      </c>
      <c r="G6" s="229" t="s">
        <v>46</v>
      </c>
      <c r="H6" s="229" t="s">
        <v>2</v>
      </c>
      <c r="I6" s="229" t="s">
        <v>46</v>
      </c>
      <c r="J6" s="229" t="s">
        <v>2</v>
      </c>
      <c r="K6" s="229" t="s">
        <v>2</v>
      </c>
      <c r="L6" s="229" t="s">
        <v>46</v>
      </c>
      <c r="M6" s="229" t="s">
        <v>46</v>
      </c>
      <c r="N6" s="229" t="s">
        <v>46</v>
      </c>
      <c r="O6" s="229" t="s">
        <v>46</v>
      </c>
      <c r="P6" s="229" t="s">
        <v>46</v>
      </c>
      <c r="Q6" s="219" t="s">
        <v>46</v>
      </c>
    </row>
    <row r="7" spans="1:19" ht="24" customHeight="1" x14ac:dyDescent="0.15">
      <c r="A7" s="176" t="s">
        <v>5</v>
      </c>
      <c r="B7" s="153">
        <v>4</v>
      </c>
      <c r="C7" s="166" t="s">
        <v>346</v>
      </c>
      <c r="D7" s="166" t="s">
        <v>347</v>
      </c>
      <c r="E7" s="214" t="s">
        <v>2</v>
      </c>
      <c r="F7" s="229" t="s">
        <v>46</v>
      </c>
      <c r="G7" s="229" t="s">
        <v>2</v>
      </c>
      <c r="H7" s="229" t="s">
        <v>2</v>
      </c>
      <c r="I7" s="229" t="s">
        <v>2</v>
      </c>
      <c r="J7" s="229" t="s">
        <v>2</v>
      </c>
      <c r="K7" s="229" t="s">
        <v>2</v>
      </c>
      <c r="L7" s="229" t="s">
        <v>2</v>
      </c>
      <c r="M7" s="229" t="s">
        <v>2</v>
      </c>
      <c r="N7" s="229" t="s">
        <v>2</v>
      </c>
      <c r="O7" s="229" t="s">
        <v>46</v>
      </c>
      <c r="P7" s="229" t="s">
        <v>46</v>
      </c>
      <c r="Q7" s="219" t="s">
        <v>2</v>
      </c>
    </row>
    <row r="8" spans="1:19" ht="24" customHeight="1" x14ac:dyDescent="0.15">
      <c r="A8" s="176"/>
      <c r="B8" s="153">
        <v>5</v>
      </c>
      <c r="C8" s="156" t="s">
        <v>47</v>
      </c>
      <c r="D8" s="156"/>
      <c r="E8" s="214" t="s">
        <v>2</v>
      </c>
      <c r="F8" s="229" t="s">
        <v>2</v>
      </c>
      <c r="G8" s="229" t="s">
        <v>46</v>
      </c>
      <c r="H8" s="229" t="s">
        <v>46</v>
      </c>
      <c r="I8" s="229" t="s">
        <v>2</v>
      </c>
      <c r="J8" s="229" t="s">
        <v>46</v>
      </c>
      <c r="K8" s="229" t="s">
        <v>46</v>
      </c>
      <c r="L8" s="229" t="s">
        <v>46</v>
      </c>
      <c r="M8" s="229" t="s">
        <v>46</v>
      </c>
      <c r="N8" s="229" t="s">
        <v>46</v>
      </c>
      <c r="O8" s="229" t="s">
        <v>46</v>
      </c>
      <c r="P8" s="229" t="s">
        <v>46</v>
      </c>
      <c r="Q8" s="219" t="s">
        <v>2</v>
      </c>
    </row>
    <row r="9" spans="1:19" ht="24" customHeight="1" x14ac:dyDescent="0.15">
      <c r="A9" s="176" t="s">
        <v>6</v>
      </c>
      <c r="B9" s="153">
        <v>6</v>
      </c>
      <c r="C9" s="391" t="s">
        <v>285</v>
      </c>
      <c r="D9" s="392"/>
      <c r="E9" s="215" t="s">
        <v>2</v>
      </c>
      <c r="F9" s="9" t="s">
        <v>2</v>
      </c>
      <c r="G9" s="9" t="s">
        <v>2</v>
      </c>
      <c r="H9" s="9" t="s">
        <v>2</v>
      </c>
      <c r="I9" s="9" t="s">
        <v>2</v>
      </c>
      <c r="J9" s="9" t="s">
        <v>2</v>
      </c>
      <c r="K9" s="9" t="s">
        <v>2</v>
      </c>
      <c r="L9" s="9" t="s">
        <v>2</v>
      </c>
      <c r="M9" s="9" t="s">
        <v>46</v>
      </c>
      <c r="N9" s="9" t="s">
        <v>46</v>
      </c>
      <c r="O9" s="9" t="s">
        <v>46</v>
      </c>
      <c r="P9" s="9" t="s">
        <v>46</v>
      </c>
      <c r="Q9" s="220" t="s">
        <v>2</v>
      </c>
    </row>
    <row r="10" spans="1:19" ht="24" customHeight="1" x14ac:dyDescent="0.15">
      <c r="A10" s="176"/>
      <c r="B10" s="153">
        <v>7</v>
      </c>
      <c r="C10" s="163" t="s">
        <v>209</v>
      </c>
      <c r="D10" s="163"/>
      <c r="E10" s="215" t="s">
        <v>46</v>
      </c>
      <c r="F10" s="9" t="s">
        <v>46</v>
      </c>
      <c r="G10" s="9" t="s">
        <v>46</v>
      </c>
      <c r="H10" s="9" t="s">
        <v>2</v>
      </c>
      <c r="I10" s="9" t="s">
        <v>46</v>
      </c>
      <c r="J10" s="9" t="s">
        <v>2</v>
      </c>
      <c r="K10" s="9" t="s">
        <v>46</v>
      </c>
      <c r="L10" s="9" t="s">
        <v>46</v>
      </c>
      <c r="M10" s="9" t="s">
        <v>46</v>
      </c>
      <c r="N10" s="9" t="s">
        <v>46</v>
      </c>
      <c r="O10" s="9" t="s">
        <v>46</v>
      </c>
      <c r="P10" s="9" t="s">
        <v>46</v>
      </c>
      <c r="Q10" s="220" t="s">
        <v>46</v>
      </c>
    </row>
    <row r="11" spans="1:19" ht="24" customHeight="1" x14ac:dyDescent="0.15">
      <c r="A11" s="176" t="s">
        <v>112</v>
      </c>
      <c r="B11" s="153"/>
      <c r="C11" s="157" t="s">
        <v>7</v>
      </c>
      <c r="D11" s="157"/>
      <c r="E11" s="216">
        <f t="shared" ref="E11:Q11" si="0">SUM(COUNTIF(E4:E10,"＋"),COUNTIF(E4:E10,0)*0.5)</f>
        <v>3</v>
      </c>
      <c r="F11" s="82">
        <f t="shared" si="0"/>
        <v>5</v>
      </c>
      <c r="G11" s="82">
        <f t="shared" si="0"/>
        <v>4</v>
      </c>
      <c r="H11" s="82">
        <f t="shared" si="0"/>
        <v>2</v>
      </c>
      <c r="I11" s="82">
        <f t="shared" si="0"/>
        <v>3</v>
      </c>
      <c r="J11" s="82">
        <f t="shared" si="0"/>
        <v>2</v>
      </c>
      <c r="K11" s="82">
        <f t="shared" si="0"/>
        <v>2</v>
      </c>
      <c r="L11" s="82">
        <f t="shared" si="0"/>
        <v>3</v>
      </c>
      <c r="M11" s="82">
        <f t="shared" si="0"/>
        <v>4</v>
      </c>
      <c r="N11" s="82">
        <f t="shared" si="0"/>
        <v>4</v>
      </c>
      <c r="O11" s="82">
        <f>SUM(COUNTIF(O4:O10,"＋"),COUNTIF(O4:O10,0)*0.5)</f>
        <v>5</v>
      </c>
      <c r="P11" s="82">
        <f t="shared" si="0"/>
        <v>5</v>
      </c>
      <c r="Q11" s="221">
        <f t="shared" si="0"/>
        <v>2</v>
      </c>
    </row>
    <row r="12" spans="1:19" ht="24" customHeight="1" x14ac:dyDescent="0.15">
      <c r="A12" s="176"/>
      <c r="B12" s="153"/>
      <c r="C12" s="157" t="s">
        <v>8</v>
      </c>
      <c r="D12" s="157"/>
      <c r="E12" s="118">
        <f t="shared" ref="E12:Q12" si="1">SUM(COUNTIF(E4:E10,"＋"),COUNTIF(E4:E10,"0"),COUNTIF(E4:E10,"－"))</f>
        <v>7</v>
      </c>
      <c r="F12" s="230">
        <f t="shared" si="1"/>
        <v>7</v>
      </c>
      <c r="G12" s="230">
        <f t="shared" si="1"/>
        <v>7</v>
      </c>
      <c r="H12" s="230">
        <f t="shared" si="1"/>
        <v>7</v>
      </c>
      <c r="I12" s="230">
        <f t="shared" si="1"/>
        <v>7</v>
      </c>
      <c r="J12" s="230">
        <f t="shared" si="1"/>
        <v>7</v>
      </c>
      <c r="K12" s="230">
        <f t="shared" si="1"/>
        <v>7</v>
      </c>
      <c r="L12" s="230">
        <f t="shared" si="1"/>
        <v>7</v>
      </c>
      <c r="M12" s="230">
        <f t="shared" si="1"/>
        <v>7</v>
      </c>
      <c r="N12" s="230">
        <f t="shared" si="1"/>
        <v>7</v>
      </c>
      <c r="O12" s="230">
        <f t="shared" si="1"/>
        <v>7</v>
      </c>
      <c r="P12" s="230">
        <f>SUM(COUNTIF(P4:P10,"＋"),COUNTIF(P4:P10,"0"),COUNTIF(P4:P10,"－"))</f>
        <v>7</v>
      </c>
      <c r="Q12" s="225">
        <f t="shared" si="1"/>
        <v>7</v>
      </c>
    </row>
    <row r="13" spans="1:19" ht="24" customHeight="1" x14ac:dyDescent="0.15">
      <c r="A13" s="115"/>
      <c r="B13" s="150"/>
      <c r="C13" s="158" t="s">
        <v>406</v>
      </c>
      <c r="D13" s="158"/>
      <c r="E13" s="217">
        <f>ROUND(+E11/E12*100,1)</f>
        <v>42.9</v>
      </c>
      <c r="F13" s="83">
        <f>ROUND(+F11/F12*100,1)</f>
        <v>71.400000000000006</v>
      </c>
      <c r="G13" s="83">
        <f t="shared" ref="G13:Q13" si="2">ROUND(+G11/G12*100,1)</f>
        <v>57.1</v>
      </c>
      <c r="H13" s="83">
        <f t="shared" si="2"/>
        <v>28.6</v>
      </c>
      <c r="I13" s="83">
        <f t="shared" si="2"/>
        <v>42.9</v>
      </c>
      <c r="J13" s="83">
        <f t="shared" si="2"/>
        <v>28.6</v>
      </c>
      <c r="K13" s="83">
        <f t="shared" si="2"/>
        <v>28.6</v>
      </c>
      <c r="L13" s="83">
        <f t="shared" si="2"/>
        <v>42.9</v>
      </c>
      <c r="M13" s="83">
        <f t="shared" si="2"/>
        <v>57.1</v>
      </c>
      <c r="N13" s="83">
        <f t="shared" si="2"/>
        <v>57.1</v>
      </c>
      <c r="O13" s="83">
        <f>ROUND(+O11/O12*100,1)</f>
        <v>71.400000000000006</v>
      </c>
      <c r="P13" s="83">
        <f t="shared" si="2"/>
        <v>71.400000000000006</v>
      </c>
      <c r="Q13" s="223">
        <f t="shared" si="2"/>
        <v>28.6</v>
      </c>
    </row>
    <row r="14" spans="1:19" ht="24" customHeight="1" x14ac:dyDescent="0.15">
      <c r="A14" s="176"/>
      <c r="B14" s="153">
        <v>1</v>
      </c>
      <c r="C14" s="166" t="s">
        <v>339</v>
      </c>
      <c r="D14" s="166"/>
      <c r="E14" s="215" t="s">
        <v>46</v>
      </c>
      <c r="F14" s="9" t="s">
        <v>46</v>
      </c>
      <c r="G14" s="9" t="s">
        <v>46</v>
      </c>
      <c r="H14" s="9" t="s">
        <v>46</v>
      </c>
      <c r="I14" s="9" t="s">
        <v>46</v>
      </c>
      <c r="J14" s="9" t="s">
        <v>46</v>
      </c>
      <c r="K14" s="9" t="s">
        <v>46</v>
      </c>
      <c r="L14" s="9" t="s">
        <v>410</v>
      </c>
      <c r="M14" s="9" t="s">
        <v>2</v>
      </c>
      <c r="N14" s="9" t="s">
        <v>2</v>
      </c>
      <c r="O14" s="9" t="s">
        <v>2</v>
      </c>
      <c r="P14" s="9" t="s">
        <v>2</v>
      </c>
      <c r="Q14" s="220" t="s">
        <v>2</v>
      </c>
    </row>
    <row r="15" spans="1:19" ht="24" customHeight="1" x14ac:dyDescent="0.15">
      <c r="A15" s="176" t="s">
        <v>309</v>
      </c>
      <c r="B15" s="153">
        <v>2</v>
      </c>
      <c r="C15" s="249" t="s">
        <v>286</v>
      </c>
      <c r="D15" s="166" t="s">
        <v>287</v>
      </c>
      <c r="E15" s="215" t="s">
        <v>2</v>
      </c>
      <c r="F15" s="33" t="s">
        <v>2</v>
      </c>
      <c r="G15" s="33" t="s">
        <v>2</v>
      </c>
      <c r="H15" s="33" t="s">
        <v>2</v>
      </c>
      <c r="I15" s="33" t="s">
        <v>2</v>
      </c>
      <c r="J15" s="33" t="s">
        <v>2</v>
      </c>
      <c r="K15" s="33" t="s">
        <v>2</v>
      </c>
      <c r="L15" s="33" t="s">
        <v>2</v>
      </c>
      <c r="M15" s="33" t="s">
        <v>2</v>
      </c>
      <c r="N15" s="33" t="s">
        <v>2</v>
      </c>
      <c r="O15" s="33" t="s">
        <v>2</v>
      </c>
      <c r="P15" s="33" t="s">
        <v>2</v>
      </c>
      <c r="Q15" s="220" t="s">
        <v>2</v>
      </c>
    </row>
    <row r="16" spans="1:19" ht="24" customHeight="1" x14ac:dyDescent="0.15">
      <c r="A16" s="176"/>
      <c r="B16" s="153">
        <v>3</v>
      </c>
      <c r="C16" s="154" t="s">
        <v>9</v>
      </c>
      <c r="D16" s="154"/>
      <c r="E16" s="215" t="s">
        <v>46</v>
      </c>
      <c r="F16" s="33" t="s">
        <v>46</v>
      </c>
      <c r="G16" s="33" t="s">
        <v>46</v>
      </c>
      <c r="H16" s="33" t="s">
        <v>46</v>
      </c>
      <c r="I16" s="33" t="s">
        <v>46</v>
      </c>
      <c r="J16" s="33" t="s">
        <v>2</v>
      </c>
      <c r="K16" s="33" t="s">
        <v>2</v>
      </c>
      <c r="L16" s="33" t="s">
        <v>2</v>
      </c>
      <c r="M16" s="33" t="s">
        <v>2</v>
      </c>
      <c r="N16" s="33" t="s">
        <v>2</v>
      </c>
      <c r="O16" s="33" t="s">
        <v>46</v>
      </c>
      <c r="P16" s="33" t="s">
        <v>46</v>
      </c>
      <c r="Q16" s="220" t="s">
        <v>46</v>
      </c>
    </row>
    <row r="17" spans="1:31" ht="24" customHeight="1" x14ac:dyDescent="0.15">
      <c r="A17" s="176" t="s">
        <v>10</v>
      </c>
      <c r="B17" s="153">
        <v>4</v>
      </c>
      <c r="C17" s="159" t="s">
        <v>41</v>
      </c>
      <c r="D17" s="159"/>
      <c r="E17" s="215" t="s">
        <v>46</v>
      </c>
      <c r="F17" s="33" t="s">
        <v>46</v>
      </c>
      <c r="G17" s="33" t="s">
        <v>46</v>
      </c>
      <c r="H17" s="33" t="s">
        <v>46</v>
      </c>
      <c r="I17" s="33" t="s">
        <v>2</v>
      </c>
      <c r="J17" s="33" t="s">
        <v>2</v>
      </c>
      <c r="K17" s="33" t="s">
        <v>2</v>
      </c>
      <c r="L17" s="33" t="s">
        <v>2</v>
      </c>
      <c r="M17" s="33" t="s">
        <v>2</v>
      </c>
      <c r="N17" s="33" t="s">
        <v>2</v>
      </c>
      <c r="O17" s="33" t="s">
        <v>2</v>
      </c>
      <c r="P17" s="33" t="s">
        <v>2</v>
      </c>
      <c r="Q17" s="220" t="s">
        <v>46</v>
      </c>
    </row>
    <row r="18" spans="1:31" ht="24" customHeight="1" x14ac:dyDescent="0.15">
      <c r="A18" s="176"/>
      <c r="B18" s="153">
        <v>5</v>
      </c>
      <c r="C18" s="164" t="s">
        <v>243</v>
      </c>
      <c r="D18" s="164" t="s">
        <v>348</v>
      </c>
      <c r="E18" s="215" t="s">
        <v>2</v>
      </c>
      <c r="F18" s="33" t="s">
        <v>46</v>
      </c>
      <c r="G18" s="33" t="s">
        <v>2</v>
      </c>
      <c r="H18" s="33" t="s">
        <v>46</v>
      </c>
      <c r="I18" s="33" t="s">
        <v>46</v>
      </c>
      <c r="J18" s="33" t="s">
        <v>46</v>
      </c>
      <c r="K18" s="33" t="s">
        <v>46</v>
      </c>
      <c r="L18" s="33" t="s">
        <v>46</v>
      </c>
      <c r="M18" s="33" t="s">
        <v>2</v>
      </c>
      <c r="N18" s="33" t="s">
        <v>2</v>
      </c>
      <c r="O18" s="33" t="s">
        <v>46</v>
      </c>
      <c r="P18" s="33" t="s">
        <v>2</v>
      </c>
      <c r="Q18" s="220" t="s">
        <v>46</v>
      </c>
    </row>
    <row r="19" spans="1:31" ht="24" customHeight="1" x14ac:dyDescent="0.15">
      <c r="A19" s="176" t="s">
        <v>6</v>
      </c>
      <c r="B19" s="153">
        <v>6</v>
      </c>
      <c r="C19" s="167" t="s">
        <v>349</v>
      </c>
      <c r="D19" s="167"/>
      <c r="E19" s="215" t="s">
        <v>46</v>
      </c>
      <c r="F19" s="33" t="s">
        <v>46</v>
      </c>
      <c r="G19" s="33" t="s">
        <v>46</v>
      </c>
      <c r="H19" s="33" t="s">
        <v>2</v>
      </c>
      <c r="I19" s="33" t="s">
        <v>46</v>
      </c>
      <c r="J19" s="33" t="s">
        <v>2</v>
      </c>
      <c r="K19" s="33" t="s">
        <v>2</v>
      </c>
      <c r="L19" s="33" t="s">
        <v>2</v>
      </c>
      <c r="M19" s="33" t="s">
        <v>2</v>
      </c>
      <c r="N19" s="33" t="s">
        <v>2</v>
      </c>
      <c r="O19" s="33" t="s">
        <v>2</v>
      </c>
      <c r="P19" s="33" t="s">
        <v>2</v>
      </c>
      <c r="Q19" s="220" t="s">
        <v>2</v>
      </c>
    </row>
    <row r="20" spans="1:31" ht="24" customHeight="1" x14ac:dyDescent="0.15">
      <c r="A20" s="176"/>
      <c r="B20" s="153"/>
      <c r="C20" s="157" t="s">
        <v>7</v>
      </c>
      <c r="D20" s="157"/>
      <c r="E20" s="216">
        <f>SUM(COUNTIF(E14:E19,"＋"),COUNTIF(E14:E19,0)*0.5)</f>
        <v>4</v>
      </c>
      <c r="F20" s="82">
        <f t="shared" ref="F20:N20" si="3">SUM(COUNTIF(F14:F19,"＋"),COUNTIF(F14:F19,0)*0.5)</f>
        <v>5</v>
      </c>
      <c r="G20" s="82">
        <f t="shared" si="3"/>
        <v>4</v>
      </c>
      <c r="H20" s="82">
        <f t="shared" si="3"/>
        <v>4</v>
      </c>
      <c r="I20" s="82">
        <f t="shared" si="3"/>
        <v>4</v>
      </c>
      <c r="J20" s="82">
        <f t="shared" si="3"/>
        <v>2</v>
      </c>
      <c r="K20" s="82">
        <f t="shared" si="3"/>
        <v>2</v>
      </c>
      <c r="L20" s="82">
        <f t="shared" si="3"/>
        <v>1.5</v>
      </c>
      <c r="M20" s="82">
        <f t="shared" si="3"/>
        <v>0</v>
      </c>
      <c r="N20" s="82">
        <f t="shared" si="3"/>
        <v>0</v>
      </c>
      <c r="O20" s="82">
        <f>SUM(COUNTIF(O14:O19,"＋"),COUNTIF(O14:O19,0)*0.5)</f>
        <v>2</v>
      </c>
      <c r="P20" s="82">
        <f>SUM(COUNTIF(P14:P19,"＋"),COUNTIF(P14:P19,0)*0.5)</f>
        <v>1</v>
      </c>
      <c r="Q20" s="221">
        <f>SUM(COUNTIF(Q14:Q19,"＋"),COUNTIF(Q14:Q19,0)*0.5)</f>
        <v>3</v>
      </c>
    </row>
    <row r="21" spans="1:31" ht="24" customHeight="1" x14ac:dyDescent="0.15">
      <c r="A21" s="176" t="s">
        <v>112</v>
      </c>
      <c r="B21" s="153"/>
      <c r="C21" s="157" t="s">
        <v>8</v>
      </c>
      <c r="D21" s="157"/>
      <c r="E21" s="176">
        <f t="shared" ref="E21:P21" si="4">SUM(COUNTIF(E14:E19,"＋"),COUNTIF(E14:E19,"0"),COUNTIF(E14:E19,"－"))</f>
        <v>6</v>
      </c>
      <c r="F21" s="40">
        <f t="shared" si="4"/>
        <v>6</v>
      </c>
      <c r="G21" s="40">
        <f t="shared" si="4"/>
        <v>6</v>
      </c>
      <c r="H21" s="40">
        <f t="shared" si="4"/>
        <v>6</v>
      </c>
      <c r="I21" s="40">
        <f t="shared" si="4"/>
        <v>6</v>
      </c>
      <c r="J21" s="40">
        <f t="shared" si="4"/>
        <v>6</v>
      </c>
      <c r="K21" s="40">
        <f t="shared" si="4"/>
        <v>6</v>
      </c>
      <c r="L21" s="40">
        <f t="shared" si="4"/>
        <v>6</v>
      </c>
      <c r="M21" s="40">
        <f t="shared" si="4"/>
        <v>6</v>
      </c>
      <c r="N21" s="40">
        <f t="shared" si="4"/>
        <v>6</v>
      </c>
      <c r="O21" s="40">
        <f t="shared" si="4"/>
        <v>6</v>
      </c>
      <c r="P21" s="40">
        <f t="shared" si="4"/>
        <v>6</v>
      </c>
      <c r="Q21" s="222">
        <f>SUM(COUNTIF(Q14:Q19,"＋"),COUNTIF(Q14:Q19,"0"),COUNTIF(Q14:Q19,"－"))</f>
        <v>6</v>
      </c>
    </row>
    <row r="22" spans="1:31" ht="24" customHeight="1" x14ac:dyDescent="0.15">
      <c r="A22" s="115"/>
      <c r="B22" s="150"/>
      <c r="C22" s="158" t="s">
        <v>407</v>
      </c>
      <c r="D22" s="158"/>
      <c r="E22" s="217">
        <f t="shared" ref="E22:P22" si="5">ROUND(+E20/E21*100,1)</f>
        <v>66.7</v>
      </c>
      <c r="F22" s="83">
        <f t="shared" si="5"/>
        <v>83.3</v>
      </c>
      <c r="G22" s="83">
        <f t="shared" si="5"/>
        <v>66.7</v>
      </c>
      <c r="H22" s="83">
        <f t="shared" si="5"/>
        <v>66.7</v>
      </c>
      <c r="I22" s="83">
        <f t="shared" si="5"/>
        <v>66.7</v>
      </c>
      <c r="J22" s="83">
        <f t="shared" si="5"/>
        <v>33.299999999999997</v>
      </c>
      <c r="K22" s="83">
        <f t="shared" si="5"/>
        <v>33.299999999999997</v>
      </c>
      <c r="L22" s="83">
        <f t="shared" si="5"/>
        <v>25</v>
      </c>
      <c r="M22" s="83">
        <f t="shared" si="5"/>
        <v>0</v>
      </c>
      <c r="N22" s="83">
        <f t="shared" si="5"/>
        <v>0</v>
      </c>
      <c r="O22" s="83">
        <f>ROUND(+O20/O21*100,1)</f>
        <v>33.299999999999997</v>
      </c>
      <c r="P22" s="83">
        <f t="shared" si="5"/>
        <v>16.7</v>
      </c>
      <c r="Q22" s="223">
        <f>ROUND(+Q20/Q21*100,1)</f>
        <v>50</v>
      </c>
    </row>
    <row r="23" spans="1:31" ht="24" customHeight="1" x14ac:dyDescent="0.15">
      <c r="A23" s="176"/>
      <c r="B23" s="153">
        <v>1</v>
      </c>
      <c r="C23" s="155" t="s">
        <v>208</v>
      </c>
      <c r="D23" s="155" t="s">
        <v>347</v>
      </c>
      <c r="E23" s="215" t="s">
        <v>2</v>
      </c>
      <c r="F23" s="9" t="s">
        <v>2</v>
      </c>
      <c r="G23" s="9" t="s">
        <v>46</v>
      </c>
      <c r="H23" s="9" t="s">
        <v>46</v>
      </c>
      <c r="I23" s="9" t="s">
        <v>46</v>
      </c>
      <c r="J23" s="9" t="s">
        <v>46</v>
      </c>
      <c r="K23" s="9" t="s">
        <v>46</v>
      </c>
      <c r="L23" s="9" t="s">
        <v>46</v>
      </c>
      <c r="M23" s="9" t="s">
        <v>2</v>
      </c>
      <c r="N23" s="9" t="s">
        <v>2</v>
      </c>
      <c r="O23" s="9" t="s">
        <v>2</v>
      </c>
      <c r="P23" s="9" t="s">
        <v>2</v>
      </c>
      <c r="Q23" s="220" t="s">
        <v>2</v>
      </c>
    </row>
    <row r="24" spans="1:31" ht="24" customHeight="1" x14ac:dyDescent="0.15">
      <c r="A24" s="388" t="s">
        <v>113</v>
      </c>
      <c r="B24" s="153">
        <v>2</v>
      </c>
      <c r="C24" s="164" t="s">
        <v>350</v>
      </c>
      <c r="D24" s="164" t="s">
        <v>348</v>
      </c>
      <c r="E24" s="215" t="s">
        <v>46</v>
      </c>
      <c r="F24" s="9" t="s">
        <v>46</v>
      </c>
      <c r="G24" s="9" t="s">
        <v>46</v>
      </c>
      <c r="H24" s="9" t="s">
        <v>46</v>
      </c>
      <c r="I24" s="9" t="s">
        <v>46</v>
      </c>
      <c r="J24" s="9" t="s">
        <v>46</v>
      </c>
      <c r="K24" s="9" t="s">
        <v>46</v>
      </c>
      <c r="L24" s="9" t="s">
        <v>46</v>
      </c>
      <c r="M24" s="9" t="s">
        <v>46</v>
      </c>
      <c r="N24" s="9" t="s">
        <v>2</v>
      </c>
      <c r="O24" s="9" t="s">
        <v>2</v>
      </c>
      <c r="P24" s="9" t="s">
        <v>2</v>
      </c>
      <c r="Q24" s="220" t="s">
        <v>2</v>
      </c>
    </row>
    <row r="25" spans="1:31" ht="24" customHeight="1" x14ac:dyDescent="0.15">
      <c r="A25" s="388"/>
      <c r="B25" s="153">
        <v>3</v>
      </c>
      <c r="C25" s="160" t="s">
        <v>11</v>
      </c>
      <c r="D25" s="160"/>
      <c r="E25" s="215" t="s">
        <v>46</v>
      </c>
      <c r="F25" s="9" t="s">
        <v>46</v>
      </c>
      <c r="G25" s="9" t="s">
        <v>46</v>
      </c>
      <c r="H25" s="9" t="s">
        <v>2</v>
      </c>
      <c r="I25" s="9" t="s">
        <v>46</v>
      </c>
      <c r="J25" s="9" t="s">
        <v>2</v>
      </c>
      <c r="K25" s="9" t="s">
        <v>46</v>
      </c>
      <c r="L25" s="9" t="s">
        <v>46</v>
      </c>
      <c r="M25" s="9" t="s">
        <v>2</v>
      </c>
      <c r="N25" s="9" t="s">
        <v>46</v>
      </c>
      <c r="O25" s="9" t="s">
        <v>46</v>
      </c>
      <c r="P25" s="9" t="s">
        <v>46</v>
      </c>
      <c r="Q25" s="220" t="s">
        <v>2</v>
      </c>
    </row>
    <row r="26" spans="1:31" ht="24" customHeight="1" x14ac:dyDescent="0.15">
      <c r="A26" s="388"/>
      <c r="B26" s="153">
        <v>4</v>
      </c>
      <c r="C26" s="165" t="s">
        <v>351</v>
      </c>
      <c r="D26" s="165" t="s">
        <v>348</v>
      </c>
      <c r="E26" s="215" t="s">
        <v>46</v>
      </c>
      <c r="F26" s="9" t="s">
        <v>46</v>
      </c>
      <c r="G26" s="9" t="s">
        <v>46</v>
      </c>
      <c r="H26" s="9" t="s">
        <v>46</v>
      </c>
      <c r="I26" s="9" t="s">
        <v>46</v>
      </c>
      <c r="J26" s="9" t="s">
        <v>46</v>
      </c>
      <c r="K26" s="9" t="s">
        <v>2</v>
      </c>
      <c r="L26" s="9" t="s">
        <v>2</v>
      </c>
      <c r="M26" s="9" t="s">
        <v>2</v>
      </c>
      <c r="N26" s="9" t="s">
        <v>2</v>
      </c>
      <c r="O26" s="9" t="s">
        <v>2</v>
      </c>
      <c r="P26" s="9" t="s">
        <v>2</v>
      </c>
      <c r="Q26" s="220" t="s">
        <v>2</v>
      </c>
    </row>
    <row r="27" spans="1:31" ht="24" customHeight="1" x14ac:dyDescent="0.15">
      <c r="A27" s="388"/>
      <c r="B27" s="153">
        <v>5</v>
      </c>
      <c r="C27" s="159" t="s">
        <v>48</v>
      </c>
      <c r="D27" s="159"/>
      <c r="E27" s="215" t="s">
        <v>2</v>
      </c>
      <c r="F27" s="9" t="s">
        <v>46</v>
      </c>
      <c r="G27" s="9" t="s">
        <v>2</v>
      </c>
      <c r="H27" s="9" t="s">
        <v>46</v>
      </c>
      <c r="I27" s="9" t="s">
        <v>2</v>
      </c>
      <c r="J27" s="9" t="s">
        <v>46</v>
      </c>
      <c r="K27" s="9" t="s">
        <v>2</v>
      </c>
      <c r="L27" s="9" t="s">
        <v>46</v>
      </c>
      <c r="M27" s="9" t="s">
        <v>46</v>
      </c>
      <c r="N27" s="9" t="s">
        <v>2</v>
      </c>
      <c r="O27" s="9" t="s">
        <v>46</v>
      </c>
      <c r="P27" s="9" t="s">
        <v>2</v>
      </c>
      <c r="Q27" s="220" t="s">
        <v>2</v>
      </c>
    </row>
    <row r="28" spans="1:31" ht="24" customHeight="1" x14ac:dyDescent="0.15">
      <c r="A28" s="388"/>
      <c r="B28" s="153"/>
      <c r="C28" s="157" t="s">
        <v>7</v>
      </c>
      <c r="D28" s="157"/>
      <c r="E28" s="218">
        <f>SUM(COUNTIF(E23:E27,"＋"),COUNTIF(E23:E27,0)*0.5)</f>
        <v>3</v>
      </c>
      <c r="F28" s="84">
        <f t="shared" ref="F28:Q28" si="6">SUM(COUNTIF(F23:F27,"＋"),COUNTIF(F23:F27,0)*0.5)</f>
        <v>4</v>
      </c>
      <c r="G28" s="84">
        <f t="shared" si="6"/>
        <v>4</v>
      </c>
      <c r="H28" s="84">
        <f t="shared" si="6"/>
        <v>4</v>
      </c>
      <c r="I28" s="84">
        <f t="shared" si="6"/>
        <v>4</v>
      </c>
      <c r="J28" s="84">
        <f t="shared" si="6"/>
        <v>4</v>
      </c>
      <c r="K28" s="84">
        <f t="shared" si="6"/>
        <v>3</v>
      </c>
      <c r="L28" s="84">
        <f t="shared" si="6"/>
        <v>4</v>
      </c>
      <c r="M28" s="84">
        <f t="shared" si="6"/>
        <v>2</v>
      </c>
      <c r="N28" s="84">
        <f t="shared" si="6"/>
        <v>1</v>
      </c>
      <c r="O28" s="84">
        <f t="shared" si="6"/>
        <v>2</v>
      </c>
      <c r="P28" s="84">
        <f>SUM(COUNTIF(P23:P27,"＋"),COUNTIF(P23:P27,0)*0.5)</f>
        <v>1</v>
      </c>
      <c r="Q28" s="224">
        <f t="shared" si="6"/>
        <v>0</v>
      </c>
    </row>
    <row r="29" spans="1:31" ht="24" customHeight="1" x14ac:dyDescent="0.15">
      <c r="A29" s="388"/>
      <c r="B29" s="153"/>
      <c r="C29" s="157" t="s">
        <v>8</v>
      </c>
      <c r="D29" s="157"/>
      <c r="E29" s="176">
        <f>SUM(COUNTIF(E23:E27,"＋"),COUNTIF(E23:E27,"0"),COUNTIF(E23:E27,"－"))</f>
        <v>5</v>
      </c>
      <c r="F29" s="40">
        <f t="shared" ref="F29:Q29" si="7">SUM(COUNTIF(F23:F27,"＋"),COUNTIF(F23:F27,"0"),COUNTIF(F23:F27,"－"))</f>
        <v>5</v>
      </c>
      <c r="G29" s="40">
        <f t="shared" si="7"/>
        <v>5</v>
      </c>
      <c r="H29" s="40">
        <f t="shared" si="7"/>
        <v>5</v>
      </c>
      <c r="I29" s="40">
        <f t="shared" si="7"/>
        <v>5</v>
      </c>
      <c r="J29" s="40">
        <f t="shared" si="7"/>
        <v>5</v>
      </c>
      <c r="K29" s="40">
        <f t="shared" si="7"/>
        <v>5</v>
      </c>
      <c r="L29" s="40">
        <f t="shared" si="7"/>
        <v>5</v>
      </c>
      <c r="M29" s="40">
        <f t="shared" si="7"/>
        <v>5</v>
      </c>
      <c r="N29" s="40">
        <f t="shared" si="7"/>
        <v>5</v>
      </c>
      <c r="O29" s="40">
        <f>SUM(COUNTIF(O23:O27,"＋"),COUNTIF(O23:O27,"0"),COUNTIF(O23:O27,"－"))</f>
        <v>5</v>
      </c>
      <c r="P29" s="40">
        <f>SUM(COUNTIF(P23:P27,"＋"),COUNTIF(P23:P27,"0"),COUNTIF(P23:P27,"－"))</f>
        <v>5</v>
      </c>
      <c r="Q29" s="222">
        <f t="shared" si="7"/>
        <v>5</v>
      </c>
    </row>
    <row r="30" spans="1:31" ht="24" customHeight="1" x14ac:dyDescent="0.15">
      <c r="A30" s="115"/>
      <c r="B30" s="150"/>
      <c r="C30" s="158" t="s">
        <v>408</v>
      </c>
      <c r="D30" s="158"/>
      <c r="E30" s="217">
        <f>ROUND(+E28/E29*100,1)</f>
        <v>60</v>
      </c>
      <c r="F30" s="83">
        <f t="shared" ref="F30:Q30" si="8">ROUND(+F28/F29*100,1)</f>
        <v>80</v>
      </c>
      <c r="G30" s="83">
        <f t="shared" si="8"/>
        <v>80</v>
      </c>
      <c r="H30" s="83">
        <f t="shared" si="8"/>
        <v>80</v>
      </c>
      <c r="I30" s="83">
        <f t="shared" si="8"/>
        <v>80</v>
      </c>
      <c r="J30" s="83">
        <f t="shared" si="8"/>
        <v>80</v>
      </c>
      <c r="K30" s="83">
        <f t="shared" si="8"/>
        <v>60</v>
      </c>
      <c r="L30" s="83">
        <f t="shared" si="8"/>
        <v>80</v>
      </c>
      <c r="M30" s="83">
        <f t="shared" si="8"/>
        <v>40</v>
      </c>
      <c r="N30" s="83">
        <f t="shared" si="8"/>
        <v>20</v>
      </c>
      <c r="O30" s="83">
        <f>ROUND(+O28/O29*100,1)</f>
        <v>40</v>
      </c>
      <c r="P30" s="83">
        <f>ROUND(+P28/P29*100,1)</f>
        <v>20</v>
      </c>
      <c r="Q30" s="223">
        <f t="shared" si="8"/>
        <v>0</v>
      </c>
    </row>
    <row r="31" spans="1:31" ht="4.9000000000000004" customHeight="1" x14ac:dyDescent="0.15">
      <c r="A31" s="8"/>
      <c r="B31" s="30"/>
      <c r="C31" s="106"/>
      <c r="D31" s="106"/>
      <c r="E31" s="107"/>
      <c r="F31" s="107"/>
      <c r="G31" s="107"/>
      <c r="H31" s="107"/>
      <c r="I31" s="107"/>
      <c r="J31" s="107"/>
      <c r="K31" s="107"/>
      <c r="L31" s="107"/>
      <c r="M31" s="107"/>
      <c r="N31" s="107"/>
      <c r="O31" s="107"/>
      <c r="P31" s="107"/>
      <c r="Q31" s="107"/>
    </row>
    <row r="32" spans="1:31" s="27" customFormat="1" ht="19.899999999999999" customHeight="1" x14ac:dyDescent="0.15">
      <c r="A32" s="389" t="s" ph="1">
        <v>320</v>
      </c>
      <c r="B32" s="389" ph="1"/>
      <c r="C32" s="389" ph="1"/>
      <c r="D32" s="389" ph="1"/>
      <c r="E32" s="389" ph="1"/>
      <c r="F32" s="389" ph="1"/>
      <c r="G32" s="389" ph="1"/>
      <c r="H32" s="389" ph="1"/>
      <c r="I32" s="389" ph="1"/>
      <c r="J32" s="389" ph="1"/>
      <c r="K32" s="389" ph="1"/>
      <c r="L32" s="389" ph="1"/>
      <c r="M32" s="389" ph="1"/>
      <c r="N32" s="389" ph="1"/>
      <c r="O32" s="389" ph="1"/>
      <c r="P32" s="389" ph="1"/>
      <c r="Q32" s="389" ph="1"/>
      <c r="S32" s="33"/>
      <c r="T32" s="33"/>
      <c r="U32" s="33"/>
      <c r="V32" s="33"/>
      <c r="W32" s="33"/>
      <c r="X32" s="33"/>
      <c r="Y32" s="33"/>
      <c r="Z32" s="33"/>
      <c r="AA32" s="33"/>
      <c r="AB32" s="33"/>
      <c r="AC32" s="33"/>
      <c r="AD32" s="33"/>
      <c r="AE32" s="33"/>
    </row>
    <row r="33" spans="1:31" s="27" customFormat="1" ht="12" customHeight="1" x14ac:dyDescent="0.15">
      <c r="A33" s="390" t="s">
        <v>352</v>
      </c>
      <c r="B33" s="387"/>
      <c r="C33" s="387"/>
      <c r="D33" s="387"/>
      <c r="E33" s="387"/>
      <c r="F33" s="387"/>
      <c r="G33" s="387"/>
      <c r="H33" s="387"/>
      <c r="I33" s="387"/>
      <c r="J33" s="387"/>
      <c r="K33" s="387"/>
      <c r="L33" s="387"/>
      <c r="M33" s="387"/>
      <c r="N33" s="387"/>
      <c r="O33" s="387"/>
      <c r="P33" s="387"/>
      <c r="Q33" s="387"/>
      <c r="S33" s="33"/>
      <c r="T33" s="33"/>
      <c r="U33" s="33"/>
      <c r="V33" s="33"/>
      <c r="W33" s="33"/>
      <c r="X33" s="33"/>
      <c r="Y33" s="33"/>
      <c r="Z33" s="33"/>
      <c r="AA33" s="33"/>
      <c r="AB33" s="33"/>
      <c r="AC33" s="33"/>
      <c r="AD33" s="33"/>
      <c r="AE33" s="33"/>
    </row>
    <row r="34" spans="1:31" s="27" customFormat="1" ht="12" customHeight="1" x14ac:dyDescent="0.15">
      <c r="A34" s="387"/>
      <c r="B34" s="387"/>
      <c r="C34" s="387"/>
      <c r="D34" s="387"/>
      <c r="E34" s="387"/>
      <c r="F34" s="387"/>
      <c r="G34" s="387"/>
      <c r="H34" s="387"/>
      <c r="I34" s="387"/>
      <c r="J34" s="387"/>
      <c r="K34" s="387"/>
      <c r="L34" s="387"/>
      <c r="M34" s="387"/>
      <c r="N34" s="387"/>
      <c r="O34" s="387"/>
      <c r="P34" s="387"/>
      <c r="Q34" s="387"/>
      <c r="S34" s="33"/>
      <c r="T34" s="33"/>
      <c r="U34" s="33"/>
      <c r="V34" s="33"/>
      <c r="W34" s="33"/>
      <c r="X34" s="33"/>
      <c r="Y34" s="33"/>
      <c r="Z34" s="33"/>
      <c r="AA34" s="33"/>
      <c r="AB34" s="33"/>
      <c r="AC34" s="33"/>
      <c r="AD34" s="33"/>
      <c r="AE34" s="33"/>
    </row>
    <row r="35" spans="1:31" ht="12" hidden="1" customHeight="1" x14ac:dyDescent="0.15">
      <c r="A35" s="387"/>
      <c r="B35" s="387"/>
      <c r="C35" s="387"/>
      <c r="D35" s="387"/>
      <c r="E35" s="387"/>
      <c r="F35" s="387"/>
      <c r="G35" s="387"/>
      <c r="H35" s="387"/>
      <c r="I35" s="387"/>
      <c r="J35" s="387"/>
      <c r="K35" s="387"/>
      <c r="L35" s="387"/>
      <c r="M35" s="387"/>
      <c r="N35" s="387"/>
      <c r="O35" s="387"/>
      <c r="P35" s="387"/>
      <c r="Q35" s="387"/>
    </row>
    <row r="36" spans="1:31" ht="12" hidden="1" customHeight="1" x14ac:dyDescent="0.15">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L1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x14ac:dyDescent="0.15"/>
  <cols>
    <col min="1" max="34" width="2.75" style="29" customWidth="1"/>
    <col min="35" max="35" width="1.125" style="29" customWidth="1"/>
    <col min="36" max="16384" width="9" style="29" hidden="1"/>
  </cols>
  <sheetData>
    <row r="1" spans="1:49" ht="19.899999999999999" customHeight="1" x14ac:dyDescent="0.2">
      <c r="A1" s="28" t="s">
        <v>127</v>
      </c>
    </row>
    <row r="2" spans="1:49" ht="19.899999999999999" customHeight="1" x14ac:dyDescent="0.15">
      <c r="V2" s="6"/>
    </row>
    <row r="3" spans="1:49" ht="19.899999999999999" customHeight="1" x14ac:dyDescent="0.15">
      <c r="B3" s="29" t="s">
        <v>43</v>
      </c>
    </row>
    <row r="4" spans="1:49" ht="19.899999999999999" customHeight="1" x14ac:dyDescent="0.15"/>
    <row r="5" spans="1:49" ht="19.899999999999999" customHeight="1" x14ac:dyDescent="0.15"/>
    <row r="6" spans="1:49" ht="19.899999999999999" customHeight="1" x14ac:dyDescent="0.15"/>
    <row r="7" spans="1:49" ht="19.899999999999999" customHeight="1" x14ac:dyDescent="0.15"/>
    <row r="8" spans="1:49" ht="19.899999999999999" customHeight="1" x14ac:dyDescent="0.15">
      <c r="AW8" s="5"/>
    </row>
    <row r="9" spans="1:49" ht="19.899999999999999" customHeight="1" x14ac:dyDescent="0.15">
      <c r="AW9" s="5"/>
    </row>
    <row r="10" spans="1:49" ht="19.899999999999999" customHeight="1" x14ac:dyDescent="0.15">
      <c r="AW10" s="5"/>
    </row>
    <row r="11" spans="1:49" ht="19.899999999999999" customHeight="1" x14ac:dyDescent="0.15">
      <c r="AW11" s="5"/>
    </row>
    <row r="12" spans="1:49" ht="19.899999999999999" customHeight="1" x14ac:dyDescent="0.15">
      <c r="O12" s="29" t="s">
        <v>353</v>
      </c>
      <c r="AW12" s="5"/>
    </row>
    <row r="13" spans="1:49" ht="19.899999999999999" customHeight="1" x14ac:dyDescent="0.15">
      <c r="AW13" s="5"/>
    </row>
    <row r="14" spans="1:49" ht="19.899999999999999" customHeight="1" x14ac:dyDescent="0.15">
      <c r="AW14" s="5"/>
    </row>
    <row r="15" spans="1:49" ht="19.899999999999999" customHeight="1" x14ac:dyDescent="0.15">
      <c r="AW15" s="5"/>
    </row>
    <row r="16" spans="1:49" ht="19.899999999999999" customHeight="1" x14ac:dyDescent="0.15">
      <c r="B16" s="29" t="s">
        <v>44</v>
      </c>
      <c r="AW16" s="5"/>
    </row>
    <row r="17" spans="2:49" ht="19.899999999999999" customHeight="1" x14ac:dyDescent="0.15">
      <c r="AW17" s="5"/>
    </row>
    <row r="18" spans="2:49" ht="19.899999999999999" customHeight="1" x14ac:dyDescent="0.15">
      <c r="C18" s="38"/>
      <c r="AW18" s="5"/>
    </row>
    <row r="19" spans="2:49" ht="19.899999999999999" customHeight="1" x14ac:dyDescent="0.15">
      <c r="C19" s="38"/>
      <c r="AW19" s="5"/>
    </row>
    <row r="20" spans="2:49" ht="19.899999999999999" customHeight="1" x14ac:dyDescent="0.15">
      <c r="B20" s="39"/>
      <c r="C20" s="39"/>
      <c r="AW20" s="5"/>
    </row>
    <row r="21" spans="2:49" ht="19.899999999999999" customHeight="1" x14ac:dyDescent="0.15">
      <c r="B21" s="39"/>
      <c r="C21" s="39"/>
      <c r="AW21" s="5"/>
    </row>
    <row r="22" spans="2:49" ht="19.899999999999999" customHeight="1" x14ac:dyDescent="0.15">
      <c r="B22" s="39"/>
      <c r="C22" s="39"/>
      <c r="AW22" s="5"/>
    </row>
    <row r="23" spans="2:49" ht="19.899999999999999" customHeight="1" x14ac:dyDescent="0.15">
      <c r="B23" s="39"/>
      <c r="C23" s="39"/>
      <c r="AW23" s="5"/>
    </row>
    <row r="24" spans="2:49" ht="19.899999999999999" customHeight="1" x14ac:dyDescent="0.15">
      <c r="AW24" s="5"/>
    </row>
    <row r="25" spans="2:49" ht="19.899999999999999" customHeight="1" x14ac:dyDescent="0.15">
      <c r="AW25" s="5"/>
    </row>
    <row r="26" spans="2:49" ht="19.899999999999999" customHeight="1" x14ac:dyDescent="0.15">
      <c r="AW26" s="5"/>
    </row>
    <row r="27" spans="2:49" ht="19.899999999999999" customHeight="1" x14ac:dyDescent="0.15">
      <c r="B27" s="245"/>
      <c r="AW27" s="5"/>
    </row>
    <row r="28" spans="2:49" ht="19.899999999999999" customHeight="1" x14ac:dyDescent="0.15">
      <c r="B28" s="29" t="s">
        <v>45</v>
      </c>
      <c r="AW28" s="5"/>
    </row>
    <row r="29" spans="2:49" ht="19.899999999999999" customHeight="1" x14ac:dyDescent="0.15">
      <c r="AW29" s="5"/>
    </row>
    <row r="30" spans="2:49" ht="19.899999999999999" customHeight="1" x14ac:dyDescent="0.15">
      <c r="AW30" s="5"/>
    </row>
    <row r="31" spans="2:49" ht="19.899999999999999" customHeight="1" x14ac:dyDescent="0.15">
      <c r="AW31" s="5"/>
    </row>
    <row r="32" spans="2:49" ht="19.899999999999999" customHeight="1" x14ac:dyDescent="0.15">
      <c r="AW32" s="5"/>
    </row>
    <row r="33" spans="1:49" ht="19.899999999999999" customHeight="1" x14ac:dyDescent="0.15">
      <c r="AW33" s="5"/>
    </row>
    <row r="34" spans="1:49" ht="19.899999999999999" customHeight="1" x14ac:dyDescent="0.15">
      <c r="AW34" s="5"/>
    </row>
    <row r="35" spans="1:49" ht="19.899999999999999" customHeight="1" x14ac:dyDescent="0.15">
      <c r="AW35" s="5"/>
    </row>
    <row r="36" spans="1:49" ht="19.899999999999999" customHeight="1" x14ac:dyDescent="0.15">
      <c r="A36" s="234"/>
      <c r="AW36" s="5"/>
    </row>
    <row r="37" spans="1:49" ht="19.899999999999999" customHeight="1" x14ac:dyDescent="0.15">
      <c r="AW37" s="5"/>
    </row>
    <row r="38" spans="1:49" ht="19.899999999999999" customHeight="1" x14ac:dyDescent="0.15">
      <c r="AW38" s="5"/>
    </row>
    <row r="39" spans="1:49" ht="19.899999999999999" customHeight="1" x14ac:dyDescent="0.15">
      <c r="AW39" s="5"/>
    </row>
    <row r="40" spans="1:49" ht="19.899999999999999" customHeight="1" x14ac:dyDescent="0.15">
      <c r="B40" s="54" t="s">
        <v>411</v>
      </c>
      <c r="AW40" s="5"/>
    </row>
    <row r="41" spans="1:49" ht="12" hidden="1" customHeight="1" x14ac:dyDescent="0.15">
      <c r="AW41" s="5"/>
    </row>
    <row r="42" spans="1:49" ht="12" hidden="1" customHeight="1" x14ac:dyDescent="0.15">
      <c r="AW42" s="5"/>
    </row>
    <row r="43" spans="1:49" ht="12" hidden="1" customHeight="1" x14ac:dyDescent="0.15">
      <c r="AW43" s="5"/>
    </row>
    <row r="44" spans="1:49" ht="12" hidden="1" customHeight="1" x14ac:dyDescent="0.15">
      <c r="AW44" s="5"/>
    </row>
    <row r="45" spans="1:49" ht="12" hidden="1" customHeight="1" x14ac:dyDescent="0.15">
      <c r="AW45" s="5"/>
    </row>
    <row r="46" spans="1:49" ht="12" hidden="1" customHeight="1" x14ac:dyDescent="0.15"/>
    <row r="47" spans="1:49" ht="12"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6"/>
  <sheetViews>
    <sheetView showGridLines="0" zoomScaleNormal="100" zoomScaleSheetLayoutView="100" workbookViewId="0"/>
  </sheetViews>
  <sheetFormatPr defaultColWidth="0" defaultRowHeight="12" zeroHeight="1" x14ac:dyDescent="0.15"/>
  <cols>
    <col min="1" max="1" width="2.875" style="326" customWidth="1"/>
    <col min="2" max="2" width="3.25" style="326" customWidth="1"/>
    <col min="3" max="3" width="8.625" style="327" customWidth="1"/>
    <col min="4" max="15" width="6.625" style="327" customWidth="1"/>
    <col min="16" max="16" width="1.25" style="326" customWidth="1"/>
    <col min="17" max="16384" width="9" style="326" hidden="1"/>
  </cols>
  <sheetData>
    <row r="1" spans="1:16" ht="22.5" customHeight="1" x14ac:dyDescent="0.15">
      <c r="A1" s="325" t="s">
        <v>204</v>
      </c>
    </row>
    <row r="2" spans="1:16" ht="3.95" customHeight="1" x14ac:dyDescent="0.15">
      <c r="G2" s="328"/>
    </row>
    <row r="3" spans="1:16" ht="12.95" customHeight="1" x14ac:dyDescent="0.15">
      <c r="A3" s="325"/>
      <c r="B3" s="329" t="s">
        <v>58</v>
      </c>
    </row>
    <row r="4" spans="1:16" ht="9.75" customHeight="1" x14ac:dyDescent="0.15">
      <c r="C4" s="330" t="s">
        <v>361</v>
      </c>
      <c r="D4" s="331" t="s">
        <v>217</v>
      </c>
      <c r="E4" s="331" t="s">
        <v>218</v>
      </c>
      <c r="F4" s="331" t="s">
        <v>219</v>
      </c>
      <c r="G4" s="331" t="s">
        <v>220</v>
      </c>
      <c r="H4" s="331" t="s">
        <v>221</v>
      </c>
      <c r="I4" s="331" t="s">
        <v>222</v>
      </c>
      <c r="J4" s="331" t="s">
        <v>223</v>
      </c>
      <c r="K4" s="331" t="s">
        <v>224</v>
      </c>
      <c r="L4" s="331" t="s">
        <v>225</v>
      </c>
      <c r="M4" s="331" t="s">
        <v>191</v>
      </c>
      <c r="N4" s="331" t="s">
        <v>198</v>
      </c>
      <c r="O4" s="332" t="s">
        <v>199</v>
      </c>
      <c r="P4" s="333"/>
    </row>
    <row r="5" spans="1:16" ht="11.25" customHeight="1" x14ac:dyDescent="0.15">
      <c r="C5" s="312" t="s">
        <v>400</v>
      </c>
      <c r="D5" s="36" t="s">
        <v>229</v>
      </c>
      <c r="E5" s="197">
        <v>42.9</v>
      </c>
      <c r="F5" s="197">
        <v>71.400000000000006</v>
      </c>
      <c r="G5" s="197">
        <v>71.400000000000006</v>
      </c>
      <c r="H5" s="197">
        <v>71.400000000000006</v>
      </c>
      <c r="I5" s="197">
        <v>85.7</v>
      </c>
      <c r="J5" s="197">
        <v>71.400000000000006</v>
      </c>
      <c r="K5" s="197">
        <v>85.7</v>
      </c>
      <c r="L5" s="197">
        <v>100</v>
      </c>
      <c r="M5" s="197">
        <v>85.7</v>
      </c>
      <c r="N5" s="197">
        <v>57.1</v>
      </c>
      <c r="O5" s="198">
        <v>71.400000000000006</v>
      </c>
    </row>
    <row r="6" spans="1:16" ht="11.25" customHeight="1" x14ac:dyDescent="0.15">
      <c r="C6" s="191" t="s">
        <v>101</v>
      </c>
      <c r="D6" s="197">
        <v>57.1</v>
      </c>
      <c r="E6" s="197">
        <v>85.7</v>
      </c>
      <c r="F6" s="197">
        <v>57.1</v>
      </c>
      <c r="G6" s="197">
        <v>71.400000000000006</v>
      </c>
      <c r="H6" s="197">
        <v>71.400000000000006</v>
      </c>
      <c r="I6" s="197">
        <v>57.1</v>
      </c>
      <c r="J6" s="197">
        <v>28.6</v>
      </c>
      <c r="K6" s="197">
        <v>28.6</v>
      </c>
      <c r="L6" s="197">
        <v>42.9</v>
      </c>
      <c r="M6" s="197">
        <v>85.7</v>
      </c>
      <c r="N6" s="197">
        <v>85.7</v>
      </c>
      <c r="O6" s="198">
        <v>85.7</v>
      </c>
    </row>
    <row r="7" spans="1:16" ht="11.25" customHeight="1" x14ac:dyDescent="0.15">
      <c r="C7" s="191" t="s">
        <v>102</v>
      </c>
      <c r="D7" s="197">
        <v>100</v>
      </c>
      <c r="E7" s="197">
        <v>57.1</v>
      </c>
      <c r="F7" s="197">
        <v>71.400000000000006</v>
      </c>
      <c r="G7" s="197">
        <v>71.400000000000006</v>
      </c>
      <c r="H7" s="197">
        <v>85.7</v>
      </c>
      <c r="I7" s="197">
        <v>71.400000000000006</v>
      </c>
      <c r="J7" s="197">
        <v>64.3</v>
      </c>
      <c r="K7" s="197">
        <v>57.1</v>
      </c>
      <c r="L7" s="197">
        <v>42.9</v>
      </c>
      <c r="M7" s="197">
        <v>28.6</v>
      </c>
      <c r="N7" s="197">
        <v>42.9</v>
      </c>
      <c r="O7" s="198">
        <v>57.1</v>
      </c>
    </row>
    <row r="8" spans="1:16" ht="11.25" customHeight="1" x14ac:dyDescent="0.15">
      <c r="C8" s="191" t="s">
        <v>103</v>
      </c>
      <c r="D8" s="197">
        <v>42.9</v>
      </c>
      <c r="E8" s="197">
        <v>42.9</v>
      </c>
      <c r="F8" s="197">
        <v>57.1</v>
      </c>
      <c r="G8" s="197">
        <v>42.9</v>
      </c>
      <c r="H8" s="197">
        <v>42.9</v>
      </c>
      <c r="I8" s="197">
        <v>71.400000000000006</v>
      </c>
      <c r="J8" s="197">
        <v>71.400000000000006</v>
      </c>
      <c r="K8" s="197">
        <v>64.3</v>
      </c>
      <c r="L8" s="197">
        <v>57.1</v>
      </c>
      <c r="M8" s="197">
        <v>57.1</v>
      </c>
      <c r="N8" s="197">
        <v>85.7</v>
      </c>
      <c r="O8" s="198">
        <v>71.400000000000006</v>
      </c>
    </row>
    <row r="9" spans="1:16" ht="11.25" customHeight="1" x14ac:dyDescent="0.15">
      <c r="C9" s="191" t="s">
        <v>104</v>
      </c>
      <c r="D9" s="199">
        <v>71.400000000000006</v>
      </c>
      <c r="E9" s="197">
        <v>50</v>
      </c>
      <c r="F9" s="197">
        <v>35.700000000000003</v>
      </c>
      <c r="G9" s="197">
        <v>42.9</v>
      </c>
      <c r="H9" s="197">
        <v>57.1</v>
      </c>
      <c r="I9" s="197">
        <v>42.9</v>
      </c>
      <c r="J9" s="197">
        <v>71.400000000000006</v>
      </c>
      <c r="K9" s="197">
        <v>42.9</v>
      </c>
      <c r="L9" s="197">
        <v>71.400000000000006</v>
      </c>
      <c r="M9" s="197">
        <v>42.9</v>
      </c>
      <c r="N9" s="197">
        <v>42.9</v>
      </c>
      <c r="O9" s="198">
        <v>57.1</v>
      </c>
    </row>
    <row r="10" spans="1:16" ht="11.25" customHeight="1" x14ac:dyDescent="0.15">
      <c r="C10" s="191" t="s">
        <v>99</v>
      </c>
      <c r="D10" s="199">
        <v>64.3</v>
      </c>
      <c r="E10" s="197">
        <v>42.9</v>
      </c>
      <c r="F10" s="197">
        <v>42.9</v>
      </c>
      <c r="G10" s="197">
        <v>42.9</v>
      </c>
      <c r="H10" s="197">
        <v>42.9</v>
      </c>
      <c r="I10" s="197">
        <v>57.1</v>
      </c>
      <c r="J10" s="197">
        <v>57.1</v>
      </c>
      <c r="K10" s="197">
        <v>42.9</v>
      </c>
      <c r="L10" s="197">
        <v>57.1</v>
      </c>
      <c r="M10" s="197">
        <v>57.1</v>
      </c>
      <c r="N10" s="197">
        <v>57.1</v>
      </c>
      <c r="O10" s="198">
        <v>42.9</v>
      </c>
    </row>
    <row r="11" spans="1:16" ht="11.25" customHeight="1" x14ac:dyDescent="0.15">
      <c r="C11" s="191" t="s">
        <v>105</v>
      </c>
      <c r="D11" s="199">
        <v>71.400000000000006</v>
      </c>
      <c r="E11" s="197">
        <v>85.7</v>
      </c>
      <c r="F11" s="197">
        <v>71.400000000000006</v>
      </c>
      <c r="G11" s="197">
        <v>28.6</v>
      </c>
      <c r="H11" s="197">
        <v>42.9</v>
      </c>
      <c r="I11" s="197">
        <v>28.6</v>
      </c>
      <c r="J11" s="197">
        <v>28.6</v>
      </c>
      <c r="K11" s="197">
        <v>14.3</v>
      </c>
      <c r="L11" s="197">
        <v>14.3</v>
      </c>
      <c r="M11" s="197">
        <v>0</v>
      </c>
      <c r="N11" s="197">
        <v>14.3</v>
      </c>
      <c r="O11" s="198">
        <v>0</v>
      </c>
    </row>
    <row r="12" spans="1:16" ht="11.25" customHeight="1" x14ac:dyDescent="0.15">
      <c r="C12" s="191" t="s">
        <v>106</v>
      </c>
      <c r="D12" s="199">
        <v>14.3</v>
      </c>
      <c r="E12" s="197">
        <v>0</v>
      </c>
      <c r="F12" s="197">
        <v>0</v>
      </c>
      <c r="G12" s="197">
        <v>0</v>
      </c>
      <c r="H12" s="197">
        <v>28.6</v>
      </c>
      <c r="I12" s="197">
        <v>57.1</v>
      </c>
      <c r="J12" s="197">
        <v>85.7</v>
      </c>
      <c r="K12" s="197">
        <v>100</v>
      </c>
      <c r="L12" s="197">
        <v>85.7</v>
      </c>
      <c r="M12" s="197">
        <v>85.7</v>
      </c>
      <c r="N12" s="197">
        <v>85.7</v>
      </c>
      <c r="O12" s="198">
        <v>85.7</v>
      </c>
    </row>
    <row r="13" spans="1:16" ht="11.25" customHeight="1" x14ac:dyDescent="0.15">
      <c r="C13" s="191" t="s">
        <v>401</v>
      </c>
      <c r="D13" s="199">
        <v>85.7</v>
      </c>
      <c r="E13" s="197">
        <v>100</v>
      </c>
      <c r="F13" s="197">
        <v>85.7</v>
      </c>
      <c r="G13" s="197">
        <v>71.400000000000006</v>
      </c>
      <c r="H13" s="197">
        <v>71.400000000000006</v>
      </c>
      <c r="I13" s="197">
        <v>57.1</v>
      </c>
      <c r="J13" s="197">
        <v>71.400000000000006</v>
      </c>
      <c r="K13" s="197">
        <v>71.400000000000006</v>
      </c>
      <c r="L13" s="197">
        <v>57.1</v>
      </c>
      <c r="M13" s="197">
        <v>57.1</v>
      </c>
      <c r="N13" s="197">
        <v>50</v>
      </c>
      <c r="O13" s="198">
        <v>50</v>
      </c>
    </row>
    <row r="14" spans="1:16" ht="11.25" customHeight="1" x14ac:dyDescent="0.15">
      <c r="C14" s="191" t="s">
        <v>362</v>
      </c>
      <c r="D14" s="199">
        <v>42.9</v>
      </c>
      <c r="E14" s="197">
        <v>71.400000000000006</v>
      </c>
      <c r="F14" s="197">
        <v>28.6</v>
      </c>
      <c r="G14" s="197">
        <v>50</v>
      </c>
      <c r="H14" s="197">
        <v>28.6</v>
      </c>
      <c r="I14" s="197">
        <v>42.9</v>
      </c>
      <c r="J14" s="197">
        <v>57.1</v>
      </c>
      <c r="K14" s="197">
        <v>71.400000000000006</v>
      </c>
      <c r="L14" s="197">
        <v>57.1</v>
      </c>
      <c r="M14" s="197">
        <v>57.1</v>
      </c>
      <c r="N14" s="197">
        <v>57.1</v>
      </c>
      <c r="O14" s="198">
        <v>57.1</v>
      </c>
    </row>
    <row r="15" spans="1:16" ht="11.25" customHeight="1" x14ac:dyDescent="0.15">
      <c r="C15" s="191" t="s">
        <v>111</v>
      </c>
      <c r="D15" s="197">
        <v>42.9</v>
      </c>
      <c r="E15" s="197">
        <v>57.1</v>
      </c>
      <c r="F15" s="197">
        <v>71.400000000000006</v>
      </c>
      <c r="G15" s="197">
        <v>57.1</v>
      </c>
      <c r="H15" s="197">
        <v>71.400000000000006</v>
      </c>
      <c r="I15" s="197">
        <v>57.1</v>
      </c>
      <c r="J15" s="197">
        <v>42.9</v>
      </c>
      <c r="K15" s="197">
        <v>42.9</v>
      </c>
      <c r="L15" s="197">
        <v>42.9</v>
      </c>
      <c r="M15" s="197">
        <v>28.6</v>
      </c>
      <c r="N15" s="197">
        <v>42.9</v>
      </c>
      <c r="O15" s="198">
        <v>42.9</v>
      </c>
    </row>
    <row r="16" spans="1:16" ht="11.25" customHeight="1" x14ac:dyDescent="0.15">
      <c r="C16" s="191" t="s">
        <v>151</v>
      </c>
      <c r="D16" s="197">
        <v>42.9</v>
      </c>
      <c r="E16" s="197">
        <v>57.1</v>
      </c>
      <c r="F16" s="197">
        <v>71.400000000000006</v>
      </c>
      <c r="G16" s="197">
        <v>71.400000000000006</v>
      </c>
      <c r="H16" s="197">
        <v>71.400000000000006</v>
      </c>
      <c r="I16" s="197">
        <v>71.400000000000006</v>
      </c>
      <c r="J16" s="197">
        <v>85.7</v>
      </c>
      <c r="K16" s="197">
        <v>85.7</v>
      </c>
      <c r="L16" s="197">
        <v>100</v>
      </c>
      <c r="M16" s="197">
        <v>100</v>
      </c>
      <c r="N16" s="197">
        <v>100</v>
      </c>
      <c r="O16" s="198">
        <v>85.7</v>
      </c>
    </row>
    <row r="17" spans="2:18" s="337" customFormat="1" ht="11.25" customHeight="1" x14ac:dyDescent="0.15">
      <c r="C17" s="191" t="s">
        <v>402</v>
      </c>
      <c r="D17" s="197">
        <v>100</v>
      </c>
      <c r="E17" s="197">
        <v>85.7</v>
      </c>
      <c r="F17" s="197">
        <v>71.400000000000006</v>
      </c>
      <c r="G17" s="197">
        <v>64.3</v>
      </c>
      <c r="H17" s="197">
        <v>42.9</v>
      </c>
      <c r="I17" s="197">
        <v>28.6</v>
      </c>
      <c r="J17" s="197">
        <v>28.6</v>
      </c>
      <c r="K17" s="197">
        <v>14.3</v>
      </c>
      <c r="L17" s="197">
        <v>28.6</v>
      </c>
      <c r="M17" s="197">
        <v>28.6</v>
      </c>
      <c r="N17" s="197">
        <v>28.6</v>
      </c>
      <c r="O17" s="198">
        <v>42.9</v>
      </c>
    </row>
    <row r="18" spans="2:18" s="337" customFormat="1" ht="11.25" customHeight="1" x14ac:dyDescent="0.15">
      <c r="C18" s="191" t="s">
        <v>228</v>
      </c>
      <c r="D18" s="197">
        <v>57.1</v>
      </c>
      <c r="E18" s="197">
        <v>57.1</v>
      </c>
      <c r="F18" s="197">
        <v>42.9</v>
      </c>
      <c r="G18" s="197">
        <v>42.9</v>
      </c>
      <c r="H18" s="197">
        <v>57.1</v>
      </c>
      <c r="I18" s="197">
        <v>42.9</v>
      </c>
      <c r="J18" s="197">
        <v>0</v>
      </c>
      <c r="K18" s="197">
        <v>14.3</v>
      </c>
      <c r="L18" s="197">
        <v>42.9</v>
      </c>
      <c r="M18" s="197">
        <v>28.6</v>
      </c>
      <c r="N18" s="197">
        <v>28.6</v>
      </c>
      <c r="O18" s="198">
        <v>42.9</v>
      </c>
    </row>
    <row r="19" spans="2:18" s="337" customFormat="1" ht="11.25" customHeight="1" x14ac:dyDescent="0.15">
      <c r="C19" s="191" t="s">
        <v>282</v>
      </c>
      <c r="D19" s="197">
        <v>85.7</v>
      </c>
      <c r="E19" s="197">
        <v>28.6</v>
      </c>
      <c r="F19" s="197">
        <v>28.6</v>
      </c>
      <c r="G19" s="197">
        <v>42.9</v>
      </c>
      <c r="H19" s="197">
        <v>42.9</v>
      </c>
      <c r="I19" s="197">
        <v>35.700000000000003</v>
      </c>
      <c r="J19" s="197">
        <v>71.400000000000006</v>
      </c>
      <c r="K19" s="197">
        <v>57.1</v>
      </c>
      <c r="L19" s="197">
        <v>57.1</v>
      </c>
      <c r="M19" s="197">
        <v>85.7</v>
      </c>
      <c r="N19" s="197">
        <v>71.400000000000006</v>
      </c>
      <c r="O19" s="198">
        <v>57.1</v>
      </c>
    </row>
    <row r="20" spans="2:18" s="337" customFormat="1" ht="11.25" customHeight="1" x14ac:dyDescent="0.15">
      <c r="C20" s="191" t="s">
        <v>298</v>
      </c>
      <c r="D20" s="197">
        <v>42.9</v>
      </c>
      <c r="E20" s="197">
        <v>71.400000000000006</v>
      </c>
      <c r="F20" s="197">
        <v>57.1</v>
      </c>
      <c r="G20" s="197">
        <v>71.400000000000006</v>
      </c>
      <c r="H20" s="197">
        <v>42.9</v>
      </c>
      <c r="I20" s="197">
        <v>71.400000000000006</v>
      </c>
      <c r="J20" s="197">
        <v>85.7</v>
      </c>
      <c r="K20" s="197">
        <v>71.400000000000006</v>
      </c>
      <c r="L20" s="197">
        <v>85.7</v>
      </c>
      <c r="M20" s="197">
        <v>85.7</v>
      </c>
      <c r="N20" s="197">
        <v>64.3</v>
      </c>
      <c r="O20" s="198">
        <v>57.1</v>
      </c>
    </row>
    <row r="21" spans="2:18" s="337" customFormat="1" ht="11.25" customHeight="1" x14ac:dyDescent="0.15">
      <c r="C21" s="191" t="s">
        <v>310</v>
      </c>
      <c r="D21" s="197">
        <v>85.7</v>
      </c>
      <c r="E21" s="197">
        <v>57.1</v>
      </c>
      <c r="F21" s="197">
        <v>85.7</v>
      </c>
      <c r="G21" s="197">
        <v>78.599999999999994</v>
      </c>
      <c r="H21" s="197">
        <v>85.7</v>
      </c>
      <c r="I21" s="197">
        <v>57.1</v>
      </c>
      <c r="J21" s="197">
        <v>71.400000000000006</v>
      </c>
      <c r="K21" s="197">
        <v>71.400000000000006</v>
      </c>
      <c r="L21" s="197">
        <v>14.3</v>
      </c>
      <c r="M21" s="197">
        <v>42.9</v>
      </c>
      <c r="N21" s="197">
        <v>14.3</v>
      </c>
      <c r="O21" s="198">
        <v>14.3</v>
      </c>
    </row>
    <row r="22" spans="2:18" s="337" customFormat="1" ht="11.25" customHeight="1" x14ac:dyDescent="0.15">
      <c r="C22" s="191" t="s">
        <v>384</v>
      </c>
      <c r="D22" s="197">
        <v>0</v>
      </c>
      <c r="E22" s="197">
        <v>42.9</v>
      </c>
      <c r="F22" s="197">
        <v>14.3</v>
      </c>
      <c r="G22" s="197">
        <v>28.6</v>
      </c>
      <c r="H22" s="197">
        <v>28.6</v>
      </c>
      <c r="I22" s="197">
        <v>42.9</v>
      </c>
      <c r="J22" s="197">
        <v>14.3</v>
      </c>
      <c r="K22" s="197">
        <v>42.9</v>
      </c>
      <c r="L22" s="197">
        <v>50</v>
      </c>
      <c r="M22" s="197">
        <v>28.6</v>
      </c>
      <c r="N22" s="197">
        <v>14.3</v>
      </c>
      <c r="O22" s="198">
        <v>28.6</v>
      </c>
    </row>
    <row r="23" spans="2:18" s="337" customFormat="1" ht="11.25" customHeight="1" x14ac:dyDescent="0.15">
      <c r="C23" s="191" t="s">
        <v>403</v>
      </c>
      <c r="D23" s="197">
        <v>28.6</v>
      </c>
      <c r="E23" s="197">
        <v>42.9</v>
      </c>
      <c r="F23" s="197">
        <v>57.1</v>
      </c>
      <c r="G23" s="197">
        <v>14.3</v>
      </c>
      <c r="H23" s="197">
        <v>0</v>
      </c>
      <c r="I23" s="197">
        <v>14.3</v>
      </c>
      <c r="J23" s="197">
        <v>14.3</v>
      </c>
      <c r="K23" s="197">
        <v>42.9</v>
      </c>
      <c r="L23" s="197">
        <v>42.9</v>
      </c>
      <c r="M23" s="197">
        <v>57.1</v>
      </c>
      <c r="N23" s="197">
        <v>85.7</v>
      </c>
      <c r="O23" s="198">
        <v>71.400000000000006</v>
      </c>
    </row>
    <row r="24" spans="2:18" s="337" customFormat="1" ht="11.25" customHeight="1" x14ac:dyDescent="0.15">
      <c r="C24" s="191" t="s">
        <v>404</v>
      </c>
      <c r="D24" s="197">
        <v>71.400000000000006</v>
      </c>
      <c r="E24" s="197">
        <v>85.7</v>
      </c>
      <c r="F24" s="197">
        <v>57.1</v>
      </c>
      <c r="G24" s="197">
        <v>85.7</v>
      </c>
      <c r="H24" s="197">
        <v>85.7</v>
      </c>
      <c r="I24" s="197">
        <v>71.400000000000006</v>
      </c>
      <c r="J24" s="197">
        <v>71.400000000000006</v>
      </c>
      <c r="K24" s="197">
        <v>71.400000000000006</v>
      </c>
      <c r="L24" s="197">
        <v>71.400000000000006</v>
      </c>
      <c r="M24" s="197">
        <v>57.1</v>
      </c>
      <c r="N24" s="197">
        <v>28.6</v>
      </c>
      <c r="O24" s="198">
        <v>28.6</v>
      </c>
    </row>
    <row r="25" spans="2:18" s="337" customFormat="1" ht="11.25" customHeight="1" x14ac:dyDescent="0.15">
      <c r="C25" s="191" t="s">
        <v>398</v>
      </c>
      <c r="D25" s="197">
        <v>42.9</v>
      </c>
      <c r="E25" s="197">
        <v>57.1</v>
      </c>
      <c r="F25" s="197">
        <v>42.9</v>
      </c>
      <c r="G25" s="197">
        <v>42.9</v>
      </c>
      <c r="H25" s="197">
        <v>71.400000000000006</v>
      </c>
      <c r="I25" s="197">
        <v>42.9</v>
      </c>
      <c r="J25" s="197">
        <v>71.400000000000006</v>
      </c>
      <c r="K25" s="197">
        <v>57.1</v>
      </c>
      <c r="L25" s="197">
        <v>28.6</v>
      </c>
      <c r="M25" s="197">
        <v>42.9</v>
      </c>
      <c r="N25" s="197">
        <v>28.6</v>
      </c>
      <c r="O25" s="198">
        <v>28.6</v>
      </c>
    </row>
    <row r="26" spans="2:18" s="337" customFormat="1" ht="11.25" customHeight="1" x14ac:dyDescent="0.15">
      <c r="C26" s="192" t="s">
        <v>417</v>
      </c>
      <c r="D26" s="200">
        <v>42.9</v>
      </c>
      <c r="E26" s="200">
        <v>57.1</v>
      </c>
      <c r="F26" s="200">
        <v>57.1</v>
      </c>
      <c r="G26" s="200">
        <v>71.400000000000006</v>
      </c>
      <c r="H26" s="200">
        <v>71.400000000000006</v>
      </c>
      <c r="I26" s="200">
        <v>28.6</v>
      </c>
      <c r="J26" s="200"/>
      <c r="K26" s="200"/>
      <c r="L26" s="200"/>
      <c r="M26" s="200"/>
      <c r="N26" s="200"/>
      <c r="O26" s="250"/>
    </row>
    <row r="27" spans="2:18" ht="11.25" customHeight="1" x14ac:dyDescent="0.15">
      <c r="D27" s="335"/>
      <c r="E27" s="335"/>
      <c r="O27" s="339"/>
      <c r="Q27" s="340"/>
      <c r="R27" s="340"/>
    </row>
    <row r="28" spans="2:18" ht="12.95" customHeight="1" x14ac:dyDescent="0.15">
      <c r="B28" s="329" t="s">
        <v>60</v>
      </c>
    </row>
    <row r="29" spans="2:18" ht="9.75" customHeight="1" x14ac:dyDescent="0.15">
      <c r="C29" s="330" t="s">
        <v>59</v>
      </c>
      <c r="D29" s="331" t="s">
        <v>217</v>
      </c>
      <c r="E29" s="331" t="s">
        <v>218</v>
      </c>
      <c r="F29" s="331" t="s">
        <v>219</v>
      </c>
      <c r="G29" s="331" t="s">
        <v>220</v>
      </c>
      <c r="H29" s="331" t="s">
        <v>221</v>
      </c>
      <c r="I29" s="331" t="s">
        <v>222</v>
      </c>
      <c r="J29" s="331" t="s">
        <v>223</v>
      </c>
      <c r="K29" s="331" t="s">
        <v>224</v>
      </c>
      <c r="L29" s="331" t="s">
        <v>225</v>
      </c>
      <c r="M29" s="331" t="s">
        <v>191</v>
      </c>
      <c r="N29" s="331" t="s">
        <v>198</v>
      </c>
      <c r="O29" s="332" t="s">
        <v>199</v>
      </c>
    </row>
    <row r="30" spans="2:18" ht="11.25" customHeight="1" x14ac:dyDescent="0.15">
      <c r="B30" s="337"/>
      <c r="C30" s="334" t="s">
        <v>400</v>
      </c>
      <c r="D30" s="36" t="s">
        <v>229</v>
      </c>
      <c r="E30" s="197">
        <v>14.3</v>
      </c>
      <c r="F30" s="197">
        <v>28.6</v>
      </c>
      <c r="G30" s="197">
        <v>64.3</v>
      </c>
      <c r="H30" s="197">
        <v>100</v>
      </c>
      <c r="I30" s="197">
        <v>85.7</v>
      </c>
      <c r="J30" s="197">
        <v>100</v>
      </c>
      <c r="K30" s="197">
        <v>100</v>
      </c>
      <c r="L30" s="197">
        <v>100</v>
      </c>
      <c r="M30" s="197">
        <v>100</v>
      </c>
      <c r="N30" s="197">
        <v>100</v>
      </c>
      <c r="O30" s="198">
        <v>100</v>
      </c>
    </row>
    <row r="31" spans="2:18" ht="11.25" customHeight="1" x14ac:dyDescent="0.15">
      <c r="B31" s="337"/>
      <c r="C31" s="336" t="s">
        <v>101</v>
      </c>
      <c r="D31" s="197">
        <v>85.7</v>
      </c>
      <c r="E31" s="197">
        <v>85.7</v>
      </c>
      <c r="F31" s="197">
        <v>85.7</v>
      </c>
      <c r="G31" s="197">
        <v>71.400000000000006</v>
      </c>
      <c r="H31" s="197">
        <v>85.7</v>
      </c>
      <c r="I31" s="197">
        <v>78.599999999999994</v>
      </c>
      <c r="J31" s="197">
        <v>42.9</v>
      </c>
      <c r="K31" s="197">
        <v>57.1</v>
      </c>
      <c r="L31" s="197">
        <v>42.9</v>
      </c>
      <c r="M31" s="197">
        <v>71.400000000000006</v>
      </c>
      <c r="N31" s="197">
        <v>71.400000000000006</v>
      </c>
      <c r="O31" s="198">
        <v>85.7</v>
      </c>
    </row>
    <row r="32" spans="2:18" ht="11.25" customHeight="1" x14ac:dyDescent="0.15">
      <c r="C32" s="336" t="s">
        <v>102</v>
      </c>
      <c r="D32" s="197">
        <v>85.7</v>
      </c>
      <c r="E32" s="197">
        <v>85.7</v>
      </c>
      <c r="F32" s="197">
        <v>42.9</v>
      </c>
      <c r="G32" s="197">
        <v>71.400000000000006</v>
      </c>
      <c r="H32" s="197">
        <v>78.599999999999994</v>
      </c>
      <c r="I32" s="197">
        <v>57.1</v>
      </c>
      <c r="J32" s="197">
        <v>42.9</v>
      </c>
      <c r="K32" s="197">
        <v>71.400000000000006</v>
      </c>
      <c r="L32" s="197">
        <v>35.700000000000003</v>
      </c>
      <c r="M32" s="197">
        <v>28.6</v>
      </c>
      <c r="N32" s="197">
        <v>14.3</v>
      </c>
      <c r="O32" s="198">
        <v>14.3</v>
      </c>
    </row>
    <row r="33" spans="1:15" ht="11.25" customHeight="1" x14ac:dyDescent="0.15">
      <c r="C33" s="336" t="s">
        <v>103</v>
      </c>
      <c r="D33" s="197">
        <v>42.9</v>
      </c>
      <c r="E33" s="197">
        <v>28.6</v>
      </c>
      <c r="F33" s="197">
        <v>42.9</v>
      </c>
      <c r="G33" s="197">
        <v>71.400000000000006</v>
      </c>
      <c r="H33" s="197">
        <v>57.1</v>
      </c>
      <c r="I33" s="197">
        <v>57.1</v>
      </c>
      <c r="J33" s="197">
        <v>71.400000000000006</v>
      </c>
      <c r="K33" s="197">
        <v>85.7</v>
      </c>
      <c r="L33" s="197">
        <v>14.3</v>
      </c>
      <c r="M33" s="197">
        <v>64.3</v>
      </c>
      <c r="N33" s="197">
        <v>64.3</v>
      </c>
      <c r="O33" s="198">
        <v>57.1</v>
      </c>
    </row>
    <row r="34" spans="1:15" ht="11.25" customHeight="1" x14ac:dyDescent="0.15">
      <c r="B34" s="341"/>
      <c r="C34" s="336" t="s">
        <v>104</v>
      </c>
      <c r="D34" s="197">
        <v>42.9</v>
      </c>
      <c r="E34" s="197">
        <v>85.7</v>
      </c>
      <c r="F34" s="197">
        <v>71.400000000000006</v>
      </c>
      <c r="G34" s="197">
        <v>85.7</v>
      </c>
      <c r="H34" s="197">
        <v>85.7</v>
      </c>
      <c r="I34" s="197">
        <v>71.400000000000006</v>
      </c>
      <c r="J34" s="197">
        <v>42.9</v>
      </c>
      <c r="K34" s="197">
        <v>57.1</v>
      </c>
      <c r="L34" s="197">
        <v>42.9</v>
      </c>
      <c r="M34" s="197">
        <v>14.3</v>
      </c>
      <c r="N34" s="197">
        <v>28.6</v>
      </c>
      <c r="O34" s="198">
        <v>71.400000000000006</v>
      </c>
    </row>
    <row r="35" spans="1:15" ht="11.25" customHeight="1" x14ac:dyDescent="0.15">
      <c r="C35" s="336" t="s">
        <v>99</v>
      </c>
      <c r="D35" s="199">
        <v>50</v>
      </c>
      <c r="E35" s="197">
        <v>42.9</v>
      </c>
      <c r="F35" s="197">
        <v>57.1</v>
      </c>
      <c r="G35" s="197">
        <v>42.9</v>
      </c>
      <c r="H35" s="197">
        <v>14.3</v>
      </c>
      <c r="I35" s="197">
        <v>57.1</v>
      </c>
      <c r="J35" s="197">
        <v>57.1</v>
      </c>
      <c r="K35" s="197">
        <v>57.1</v>
      </c>
      <c r="L35" s="197">
        <v>71.400000000000006</v>
      </c>
      <c r="M35" s="197">
        <v>71.400000000000006</v>
      </c>
      <c r="N35" s="197">
        <v>57.1</v>
      </c>
      <c r="O35" s="198">
        <v>57.1</v>
      </c>
    </row>
    <row r="36" spans="1:15" ht="11.25" customHeight="1" x14ac:dyDescent="0.15">
      <c r="C36" s="336" t="s">
        <v>105</v>
      </c>
      <c r="D36" s="199">
        <v>64.3</v>
      </c>
      <c r="E36" s="197">
        <v>64.3</v>
      </c>
      <c r="F36" s="197">
        <v>85.7</v>
      </c>
      <c r="G36" s="197">
        <v>57.1</v>
      </c>
      <c r="H36" s="197">
        <v>28.6</v>
      </c>
      <c r="I36" s="197">
        <v>28.6</v>
      </c>
      <c r="J36" s="197">
        <v>14.3</v>
      </c>
      <c r="K36" s="197">
        <v>0</v>
      </c>
      <c r="L36" s="197">
        <v>0</v>
      </c>
      <c r="M36" s="197">
        <v>0</v>
      </c>
      <c r="N36" s="197">
        <v>14.3</v>
      </c>
      <c r="O36" s="198">
        <v>0</v>
      </c>
    </row>
    <row r="37" spans="1:15" ht="11.25" customHeight="1" x14ac:dyDescent="0.15">
      <c r="C37" s="336" t="s">
        <v>106</v>
      </c>
      <c r="D37" s="199">
        <v>0</v>
      </c>
      <c r="E37" s="197">
        <v>0</v>
      </c>
      <c r="F37" s="197">
        <v>0</v>
      </c>
      <c r="G37" s="197">
        <v>0</v>
      </c>
      <c r="H37" s="197">
        <v>14.3</v>
      </c>
      <c r="I37" s="197">
        <v>42.9</v>
      </c>
      <c r="J37" s="197">
        <v>71.400000000000006</v>
      </c>
      <c r="K37" s="197">
        <v>85.7</v>
      </c>
      <c r="L37" s="197">
        <v>100</v>
      </c>
      <c r="M37" s="197">
        <v>85.7</v>
      </c>
      <c r="N37" s="197">
        <v>100</v>
      </c>
      <c r="O37" s="198">
        <v>100</v>
      </c>
    </row>
    <row r="38" spans="1:15" ht="11.25" customHeight="1" x14ac:dyDescent="0.15">
      <c r="C38" s="336" t="s">
        <v>401</v>
      </c>
      <c r="D38" s="199">
        <v>100</v>
      </c>
      <c r="E38" s="197">
        <v>100</v>
      </c>
      <c r="F38" s="197">
        <v>85.7</v>
      </c>
      <c r="G38" s="197">
        <v>100</v>
      </c>
      <c r="H38" s="197">
        <v>85.7</v>
      </c>
      <c r="I38" s="197">
        <v>100</v>
      </c>
      <c r="J38" s="197">
        <v>100</v>
      </c>
      <c r="K38" s="197">
        <v>85.7</v>
      </c>
      <c r="L38" s="197">
        <v>42.9</v>
      </c>
      <c r="M38" s="197">
        <v>42.9</v>
      </c>
      <c r="N38" s="197">
        <v>28.6</v>
      </c>
      <c r="O38" s="198">
        <v>57.1</v>
      </c>
    </row>
    <row r="39" spans="1:15" ht="11.25" customHeight="1" x14ac:dyDescent="0.15">
      <c r="C39" s="336" t="s">
        <v>362</v>
      </c>
      <c r="D39" s="199">
        <v>71.400000000000006</v>
      </c>
      <c r="E39" s="197">
        <v>71.400000000000006</v>
      </c>
      <c r="F39" s="197">
        <v>14.3</v>
      </c>
      <c r="G39" s="197">
        <v>28.6</v>
      </c>
      <c r="H39" s="197">
        <v>28.6</v>
      </c>
      <c r="I39" s="197">
        <v>28.6</v>
      </c>
      <c r="J39" s="197">
        <v>42.9</v>
      </c>
      <c r="K39" s="197">
        <v>85.7</v>
      </c>
      <c r="L39" s="197">
        <v>71.400000000000006</v>
      </c>
      <c r="M39" s="197">
        <v>57.1</v>
      </c>
      <c r="N39" s="197">
        <v>57.1</v>
      </c>
      <c r="O39" s="198">
        <v>28.6</v>
      </c>
    </row>
    <row r="40" spans="1:15" ht="11.25" customHeight="1" x14ac:dyDescent="0.15">
      <c r="A40" s="333"/>
      <c r="C40" s="336" t="s">
        <v>111</v>
      </c>
      <c r="D40" s="197">
        <v>57.1</v>
      </c>
      <c r="E40" s="197">
        <v>57.1</v>
      </c>
      <c r="F40" s="197">
        <v>42.9</v>
      </c>
      <c r="G40" s="197">
        <v>42.9</v>
      </c>
      <c r="H40" s="197">
        <v>85.7</v>
      </c>
      <c r="I40" s="197">
        <v>71.400000000000006</v>
      </c>
      <c r="J40" s="197">
        <v>57.1</v>
      </c>
      <c r="K40" s="197">
        <v>57.1</v>
      </c>
      <c r="L40" s="197">
        <v>85.7</v>
      </c>
      <c r="M40" s="197">
        <v>28.6</v>
      </c>
      <c r="N40" s="197">
        <v>14.3</v>
      </c>
      <c r="O40" s="198">
        <v>57.1</v>
      </c>
    </row>
    <row r="41" spans="1:15" ht="11.25" customHeight="1" x14ac:dyDescent="0.15">
      <c r="C41" s="336" t="s">
        <v>151</v>
      </c>
      <c r="D41" s="197">
        <v>14.3</v>
      </c>
      <c r="E41" s="197">
        <v>0</v>
      </c>
      <c r="F41" s="197">
        <v>71.400000000000006</v>
      </c>
      <c r="G41" s="197">
        <v>42.9</v>
      </c>
      <c r="H41" s="197">
        <v>28.6</v>
      </c>
      <c r="I41" s="197">
        <v>71.400000000000006</v>
      </c>
      <c r="J41" s="197">
        <v>57.1</v>
      </c>
      <c r="K41" s="197">
        <v>57.1</v>
      </c>
      <c r="L41" s="197">
        <v>85.7</v>
      </c>
      <c r="M41" s="197">
        <v>85.7</v>
      </c>
      <c r="N41" s="197">
        <v>100</v>
      </c>
      <c r="O41" s="198">
        <v>100</v>
      </c>
    </row>
    <row r="42" spans="1:15" s="337" customFormat="1" ht="11.25" customHeight="1" x14ac:dyDescent="0.15">
      <c r="C42" s="336" t="s">
        <v>402</v>
      </c>
      <c r="D42" s="197">
        <v>100</v>
      </c>
      <c r="E42" s="197">
        <v>100</v>
      </c>
      <c r="F42" s="197">
        <v>100</v>
      </c>
      <c r="G42" s="197">
        <v>85.7</v>
      </c>
      <c r="H42" s="197">
        <v>71.400000000000006</v>
      </c>
      <c r="I42" s="197">
        <v>64.3</v>
      </c>
      <c r="J42" s="197">
        <v>57.1</v>
      </c>
      <c r="K42" s="197">
        <v>28.6</v>
      </c>
      <c r="L42" s="197">
        <v>64.3</v>
      </c>
      <c r="M42" s="197">
        <v>14.3</v>
      </c>
      <c r="N42" s="197">
        <v>57.1</v>
      </c>
      <c r="O42" s="198">
        <v>28.6</v>
      </c>
    </row>
    <row r="43" spans="1:15" s="337" customFormat="1" ht="11.25" customHeight="1" x14ac:dyDescent="0.15">
      <c r="C43" s="336" t="s">
        <v>228</v>
      </c>
      <c r="D43" s="197">
        <v>57.1</v>
      </c>
      <c r="E43" s="197">
        <v>42.9</v>
      </c>
      <c r="F43" s="197">
        <v>28.6</v>
      </c>
      <c r="G43" s="197">
        <v>28.6</v>
      </c>
      <c r="H43" s="197">
        <v>28.6</v>
      </c>
      <c r="I43" s="197">
        <v>0</v>
      </c>
      <c r="J43" s="197">
        <v>28.6</v>
      </c>
      <c r="K43" s="197">
        <v>14.3</v>
      </c>
      <c r="L43" s="197">
        <v>28.6</v>
      </c>
      <c r="M43" s="197">
        <v>42.9</v>
      </c>
      <c r="N43" s="197">
        <v>50</v>
      </c>
      <c r="O43" s="198">
        <v>57.1</v>
      </c>
    </row>
    <row r="44" spans="1:15" s="337" customFormat="1" ht="11.25" customHeight="1" x14ac:dyDescent="0.15">
      <c r="C44" s="336" t="s">
        <v>282</v>
      </c>
      <c r="D44" s="197">
        <v>78.599999999999994</v>
      </c>
      <c r="E44" s="197">
        <v>92.9</v>
      </c>
      <c r="F44" s="197">
        <v>42.9</v>
      </c>
      <c r="G44" s="197">
        <v>50</v>
      </c>
      <c r="H44" s="197">
        <v>66.7</v>
      </c>
      <c r="I44" s="197">
        <v>50</v>
      </c>
      <c r="J44" s="197">
        <v>100</v>
      </c>
      <c r="K44" s="197">
        <v>83.3</v>
      </c>
      <c r="L44" s="197">
        <v>75</v>
      </c>
      <c r="M44" s="197">
        <v>100</v>
      </c>
      <c r="N44" s="197">
        <v>66.7</v>
      </c>
      <c r="O44" s="198">
        <v>33.299999999999997</v>
      </c>
    </row>
    <row r="45" spans="1:15" s="337" customFormat="1" ht="11.25" customHeight="1" x14ac:dyDescent="0.15">
      <c r="C45" s="336" t="s">
        <v>298</v>
      </c>
      <c r="D45" s="197">
        <v>50</v>
      </c>
      <c r="E45" s="197">
        <v>66.7</v>
      </c>
      <c r="F45" s="197">
        <v>66.7</v>
      </c>
      <c r="G45" s="197">
        <v>83.3</v>
      </c>
      <c r="H45" s="197">
        <v>66.7</v>
      </c>
      <c r="I45" s="197">
        <v>66.7</v>
      </c>
      <c r="J45" s="197">
        <v>66.7</v>
      </c>
      <c r="K45" s="197">
        <v>83.3</v>
      </c>
      <c r="L45" s="197">
        <v>16.7</v>
      </c>
      <c r="M45" s="197">
        <v>66.7</v>
      </c>
      <c r="N45" s="197">
        <v>100</v>
      </c>
      <c r="O45" s="198">
        <v>83.3</v>
      </c>
    </row>
    <row r="46" spans="1:15" s="337" customFormat="1" ht="11.25" customHeight="1" x14ac:dyDescent="0.15">
      <c r="C46" s="336" t="s">
        <v>310</v>
      </c>
      <c r="D46" s="197">
        <v>33.299999999999997</v>
      </c>
      <c r="E46" s="197">
        <v>50</v>
      </c>
      <c r="F46" s="197">
        <v>50</v>
      </c>
      <c r="G46" s="197">
        <v>41.7</v>
      </c>
      <c r="H46" s="197">
        <v>0</v>
      </c>
      <c r="I46" s="197">
        <v>50</v>
      </c>
      <c r="J46" s="197">
        <v>66.7</v>
      </c>
      <c r="K46" s="197">
        <v>33.299999999999997</v>
      </c>
      <c r="L46" s="197">
        <v>50</v>
      </c>
      <c r="M46" s="197">
        <v>33.299999999999997</v>
      </c>
      <c r="N46" s="197">
        <v>25</v>
      </c>
      <c r="O46" s="198">
        <v>16.7</v>
      </c>
    </row>
    <row r="47" spans="1:15" s="337" customFormat="1" ht="11.25" customHeight="1" x14ac:dyDescent="0.15">
      <c r="C47" s="336" t="s">
        <v>384</v>
      </c>
      <c r="D47" s="197">
        <v>16.7</v>
      </c>
      <c r="E47" s="197">
        <v>33.299999999999997</v>
      </c>
      <c r="F47" s="197">
        <v>50</v>
      </c>
      <c r="G47" s="197">
        <v>16.7</v>
      </c>
      <c r="H47" s="197">
        <v>33.299999999999997</v>
      </c>
      <c r="I47" s="197">
        <v>33.299999999999997</v>
      </c>
      <c r="J47" s="197">
        <v>16.7</v>
      </c>
      <c r="K47" s="197">
        <v>33.299999999999997</v>
      </c>
      <c r="L47" s="197">
        <v>50</v>
      </c>
      <c r="M47" s="197">
        <v>0</v>
      </c>
      <c r="N47" s="197">
        <v>25</v>
      </c>
      <c r="O47" s="198">
        <v>16.7</v>
      </c>
    </row>
    <row r="48" spans="1:15" s="337" customFormat="1" ht="11.25" customHeight="1" x14ac:dyDescent="0.15">
      <c r="C48" s="336" t="s">
        <v>403</v>
      </c>
      <c r="D48" s="197">
        <v>25</v>
      </c>
      <c r="E48" s="197">
        <v>50</v>
      </c>
      <c r="F48" s="197">
        <v>16.7</v>
      </c>
      <c r="G48" s="197">
        <v>16.7</v>
      </c>
      <c r="H48" s="197">
        <v>33.299999999999997</v>
      </c>
      <c r="I48" s="197">
        <v>16.7</v>
      </c>
      <c r="J48" s="197">
        <v>0</v>
      </c>
      <c r="K48" s="197">
        <v>0</v>
      </c>
      <c r="L48" s="197">
        <v>16.7</v>
      </c>
      <c r="M48" s="197">
        <v>66.7</v>
      </c>
      <c r="N48" s="197">
        <v>66.7</v>
      </c>
      <c r="O48" s="198">
        <v>66.7</v>
      </c>
    </row>
    <row r="49" spans="1:15" s="337" customFormat="1" ht="11.25" customHeight="1" x14ac:dyDescent="0.15">
      <c r="C49" s="336" t="s">
        <v>404</v>
      </c>
      <c r="D49" s="197">
        <v>100</v>
      </c>
      <c r="E49" s="197">
        <v>100</v>
      </c>
      <c r="F49" s="197">
        <v>83.3</v>
      </c>
      <c r="G49" s="197">
        <v>83.3</v>
      </c>
      <c r="H49" s="197">
        <v>83.3</v>
      </c>
      <c r="I49" s="197">
        <v>83.3</v>
      </c>
      <c r="J49" s="197">
        <v>83.3</v>
      </c>
      <c r="K49" s="197">
        <v>83.3</v>
      </c>
      <c r="L49" s="197">
        <v>66.7</v>
      </c>
      <c r="M49" s="197">
        <v>50</v>
      </c>
      <c r="N49" s="197">
        <v>50</v>
      </c>
      <c r="O49" s="198">
        <v>58.3</v>
      </c>
    </row>
    <row r="50" spans="1:15" s="337" customFormat="1" ht="11.25" customHeight="1" x14ac:dyDescent="0.15">
      <c r="C50" s="336" t="s">
        <v>398</v>
      </c>
      <c r="D50" s="197">
        <v>66.7</v>
      </c>
      <c r="E50" s="197">
        <v>50</v>
      </c>
      <c r="F50" s="197">
        <v>83.3</v>
      </c>
      <c r="G50" s="197">
        <v>83.3</v>
      </c>
      <c r="H50" s="197">
        <v>83.3</v>
      </c>
      <c r="I50" s="197">
        <v>66.7</v>
      </c>
      <c r="J50" s="197">
        <v>83.3</v>
      </c>
      <c r="K50" s="197">
        <v>66.7</v>
      </c>
      <c r="L50" s="197">
        <v>66.7</v>
      </c>
      <c r="M50" s="197">
        <v>66.7</v>
      </c>
      <c r="N50" s="197">
        <v>33.299999999999997</v>
      </c>
      <c r="O50" s="198">
        <v>33.299999999999997</v>
      </c>
    </row>
    <row r="51" spans="1:15" s="337" customFormat="1" ht="11.25" customHeight="1" x14ac:dyDescent="0.15">
      <c r="C51" s="338" t="s">
        <v>417</v>
      </c>
      <c r="D51" s="200">
        <v>25</v>
      </c>
      <c r="E51" s="200">
        <v>0</v>
      </c>
      <c r="F51" s="200">
        <v>0</v>
      </c>
      <c r="G51" s="200">
        <v>33.299999999999997</v>
      </c>
      <c r="H51" s="200">
        <v>16.7</v>
      </c>
      <c r="I51" s="200">
        <v>50</v>
      </c>
      <c r="J51" s="200"/>
      <c r="K51" s="200"/>
      <c r="L51" s="200"/>
      <c r="M51" s="200"/>
      <c r="N51" s="200"/>
      <c r="O51" s="250"/>
    </row>
    <row r="52" spans="1:15" ht="3" customHeight="1" x14ac:dyDescent="0.15">
      <c r="A52" s="333"/>
    </row>
    <row r="53" spans="1:15" ht="12.95" customHeight="1" x14ac:dyDescent="0.15">
      <c r="B53" s="329" t="s">
        <v>61</v>
      </c>
    </row>
    <row r="54" spans="1:15" ht="9.75" customHeight="1" x14ac:dyDescent="0.15">
      <c r="C54" s="330" t="s">
        <v>59</v>
      </c>
      <c r="D54" s="331" t="s">
        <v>217</v>
      </c>
      <c r="E54" s="331" t="s">
        <v>218</v>
      </c>
      <c r="F54" s="331" t="s">
        <v>219</v>
      </c>
      <c r="G54" s="331" t="s">
        <v>220</v>
      </c>
      <c r="H54" s="331" t="s">
        <v>221</v>
      </c>
      <c r="I54" s="331" t="s">
        <v>222</v>
      </c>
      <c r="J54" s="331" t="s">
        <v>223</v>
      </c>
      <c r="K54" s="331" t="s">
        <v>224</v>
      </c>
      <c r="L54" s="331" t="s">
        <v>225</v>
      </c>
      <c r="M54" s="331" t="s">
        <v>191</v>
      </c>
      <c r="N54" s="331" t="s">
        <v>198</v>
      </c>
      <c r="O54" s="332" t="s">
        <v>199</v>
      </c>
    </row>
    <row r="55" spans="1:15" ht="11.25" customHeight="1" x14ac:dyDescent="0.15">
      <c r="C55" s="334" t="s">
        <v>400</v>
      </c>
      <c r="D55" s="36" t="s">
        <v>229</v>
      </c>
      <c r="E55" s="197">
        <v>0</v>
      </c>
      <c r="F55" s="197">
        <v>0</v>
      </c>
      <c r="G55" s="197">
        <v>0</v>
      </c>
      <c r="H55" s="197">
        <v>60</v>
      </c>
      <c r="I55" s="197">
        <v>60</v>
      </c>
      <c r="J55" s="197">
        <v>40</v>
      </c>
      <c r="K55" s="197">
        <v>80</v>
      </c>
      <c r="L55" s="197">
        <v>80</v>
      </c>
      <c r="M55" s="197">
        <v>60</v>
      </c>
      <c r="N55" s="197">
        <v>90</v>
      </c>
      <c r="O55" s="198">
        <v>80</v>
      </c>
    </row>
    <row r="56" spans="1:15" ht="10.5" customHeight="1" x14ac:dyDescent="0.15">
      <c r="C56" s="336" t="s">
        <v>101</v>
      </c>
      <c r="D56" s="197">
        <v>100</v>
      </c>
      <c r="E56" s="197">
        <v>80</v>
      </c>
      <c r="F56" s="197">
        <v>80</v>
      </c>
      <c r="G56" s="197">
        <v>60</v>
      </c>
      <c r="H56" s="197">
        <v>60</v>
      </c>
      <c r="I56" s="197">
        <v>80</v>
      </c>
      <c r="J56" s="197">
        <v>80</v>
      </c>
      <c r="K56" s="197">
        <v>100</v>
      </c>
      <c r="L56" s="197">
        <v>90</v>
      </c>
      <c r="M56" s="197">
        <v>80</v>
      </c>
      <c r="N56" s="197">
        <v>40</v>
      </c>
      <c r="O56" s="198">
        <v>70</v>
      </c>
    </row>
    <row r="57" spans="1:15" ht="10.5" customHeight="1" x14ac:dyDescent="0.15">
      <c r="C57" s="336" t="s">
        <v>102</v>
      </c>
      <c r="D57" s="197">
        <v>80</v>
      </c>
      <c r="E57" s="197">
        <v>80</v>
      </c>
      <c r="F57" s="197">
        <v>70</v>
      </c>
      <c r="G57" s="197">
        <v>80</v>
      </c>
      <c r="H57" s="197">
        <v>60</v>
      </c>
      <c r="I57" s="197">
        <v>60</v>
      </c>
      <c r="J57" s="197">
        <v>60</v>
      </c>
      <c r="K57" s="197">
        <v>60</v>
      </c>
      <c r="L57" s="197">
        <v>40</v>
      </c>
      <c r="M57" s="197">
        <v>60</v>
      </c>
      <c r="N57" s="197">
        <v>60</v>
      </c>
      <c r="O57" s="198">
        <v>40</v>
      </c>
    </row>
    <row r="58" spans="1:15" ht="10.5" customHeight="1" x14ac:dyDescent="0.15">
      <c r="C58" s="336" t="s">
        <v>103</v>
      </c>
      <c r="D58" s="197">
        <v>40</v>
      </c>
      <c r="E58" s="197">
        <v>80</v>
      </c>
      <c r="F58" s="197">
        <v>40</v>
      </c>
      <c r="G58" s="197">
        <v>20</v>
      </c>
      <c r="H58" s="197">
        <v>40</v>
      </c>
      <c r="I58" s="197">
        <v>50</v>
      </c>
      <c r="J58" s="197">
        <v>40</v>
      </c>
      <c r="K58" s="197">
        <v>60</v>
      </c>
      <c r="L58" s="197">
        <v>80</v>
      </c>
      <c r="M58" s="197">
        <v>60</v>
      </c>
      <c r="N58" s="197">
        <v>60</v>
      </c>
      <c r="O58" s="198">
        <v>60</v>
      </c>
    </row>
    <row r="59" spans="1:15" ht="10.5" customHeight="1" x14ac:dyDescent="0.15">
      <c r="C59" s="336" t="s">
        <v>104</v>
      </c>
      <c r="D59" s="197">
        <v>80</v>
      </c>
      <c r="E59" s="197">
        <v>80</v>
      </c>
      <c r="F59" s="197">
        <v>100</v>
      </c>
      <c r="G59" s="197">
        <v>100</v>
      </c>
      <c r="H59" s="197">
        <v>100</v>
      </c>
      <c r="I59" s="197">
        <v>60</v>
      </c>
      <c r="J59" s="197">
        <v>20</v>
      </c>
      <c r="K59" s="197">
        <v>60</v>
      </c>
      <c r="L59" s="197">
        <v>60</v>
      </c>
      <c r="M59" s="197">
        <v>60</v>
      </c>
      <c r="N59" s="197">
        <v>40</v>
      </c>
      <c r="O59" s="198">
        <v>80</v>
      </c>
    </row>
    <row r="60" spans="1:15" ht="10.5" customHeight="1" x14ac:dyDescent="0.15">
      <c r="C60" s="336" t="s">
        <v>99</v>
      </c>
      <c r="D60" s="199">
        <v>60</v>
      </c>
      <c r="E60" s="197">
        <v>30</v>
      </c>
      <c r="F60" s="197">
        <v>60</v>
      </c>
      <c r="G60" s="197">
        <v>60</v>
      </c>
      <c r="H60" s="197">
        <v>60</v>
      </c>
      <c r="I60" s="197">
        <v>60</v>
      </c>
      <c r="J60" s="197">
        <v>80</v>
      </c>
      <c r="K60" s="197">
        <v>60</v>
      </c>
      <c r="L60" s="197">
        <v>20</v>
      </c>
      <c r="M60" s="197">
        <v>60</v>
      </c>
      <c r="N60" s="197">
        <v>60</v>
      </c>
      <c r="O60" s="198">
        <v>40</v>
      </c>
    </row>
    <row r="61" spans="1:15" ht="10.5" customHeight="1" x14ac:dyDescent="0.15">
      <c r="C61" s="336" t="s">
        <v>105</v>
      </c>
      <c r="D61" s="199">
        <v>60</v>
      </c>
      <c r="E61" s="197">
        <v>70</v>
      </c>
      <c r="F61" s="197">
        <v>80</v>
      </c>
      <c r="G61" s="197">
        <v>60</v>
      </c>
      <c r="H61" s="197">
        <v>80</v>
      </c>
      <c r="I61" s="197">
        <v>40</v>
      </c>
      <c r="J61" s="197">
        <v>40</v>
      </c>
      <c r="K61" s="197">
        <v>50</v>
      </c>
      <c r="L61" s="197">
        <v>20</v>
      </c>
      <c r="M61" s="197">
        <v>20</v>
      </c>
      <c r="N61" s="197">
        <v>20</v>
      </c>
      <c r="O61" s="198">
        <v>20</v>
      </c>
    </row>
    <row r="62" spans="1:15" ht="10.5" customHeight="1" x14ac:dyDescent="0.15">
      <c r="C62" s="336" t="s">
        <v>106</v>
      </c>
      <c r="D62" s="199">
        <v>20</v>
      </c>
      <c r="E62" s="197">
        <v>0</v>
      </c>
      <c r="F62" s="197">
        <v>0</v>
      </c>
      <c r="G62" s="197">
        <v>0</v>
      </c>
      <c r="H62" s="197">
        <v>0</v>
      </c>
      <c r="I62" s="197">
        <v>20</v>
      </c>
      <c r="J62" s="197">
        <v>0</v>
      </c>
      <c r="K62" s="197">
        <v>0</v>
      </c>
      <c r="L62" s="197">
        <v>40</v>
      </c>
      <c r="M62" s="197">
        <v>20</v>
      </c>
      <c r="N62" s="197">
        <v>60</v>
      </c>
      <c r="O62" s="198">
        <v>60</v>
      </c>
    </row>
    <row r="63" spans="1:15" ht="10.5" customHeight="1" x14ac:dyDescent="0.15">
      <c r="C63" s="336" t="s">
        <v>401</v>
      </c>
      <c r="D63" s="199">
        <v>60</v>
      </c>
      <c r="E63" s="197">
        <v>100</v>
      </c>
      <c r="F63" s="197">
        <v>60</v>
      </c>
      <c r="G63" s="197">
        <v>80</v>
      </c>
      <c r="H63" s="197">
        <v>100</v>
      </c>
      <c r="I63" s="197">
        <v>100</v>
      </c>
      <c r="J63" s="197">
        <v>80</v>
      </c>
      <c r="K63" s="197">
        <v>100</v>
      </c>
      <c r="L63" s="197">
        <v>100</v>
      </c>
      <c r="M63" s="197">
        <v>80</v>
      </c>
      <c r="N63" s="197">
        <v>80</v>
      </c>
      <c r="O63" s="198">
        <v>60</v>
      </c>
    </row>
    <row r="64" spans="1:15" ht="10.5" customHeight="1" x14ac:dyDescent="0.15">
      <c r="C64" s="336" t="s">
        <v>362</v>
      </c>
      <c r="D64" s="199">
        <v>80</v>
      </c>
      <c r="E64" s="197">
        <v>40</v>
      </c>
      <c r="F64" s="197">
        <v>60</v>
      </c>
      <c r="G64" s="197">
        <v>90</v>
      </c>
      <c r="H64" s="197">
        <v>20</v>
      </c>
      <c r="I64" s="197">
        <v>20</v>
      </c>
      <c r="J64" s="197">
        <v>20</v>
      </c>
      <c r="K64" s="197">
        <v>40</v>
      </c>
      <c r="L64" s="197">
        <v>60</v>
      </c>
      <c r="M64" s="197">
        <v>80</v>
      </c>
      <c r="N64" s="197">
        <v>80</v>
      </c>
      <c r="O64" s="198">
        <v>40</v>
      </c>
    </row>
    <row r="65" spans="3:15" ht="10.5" customHeight="1" x14ac:dyDescent="0.15">
      <c r="C65" s="336" t="s">
        <v>111</v>
      </c>
      <c r="D65" s="197">
        <v>40</v>
      </c>
      <c r="E65" s="197">
        <v>60</v>
      </c>
      <c r="F65" s="197">
        <v>80</v>
      </c>
      <c r="G65" s="197">
        <v>80</v>
      </c>
      <c r="H65" s="197">
        <v>60</v>
      </c>
      <c r="I65" s="197">
        <v>80</v>
      </c>
      <c r="J65" s="197">
        <v>60</v>
      </c>
      <c r="K65" s="197">
        <v>80</v>
      </c>
      <c r="L65" s="197">
        <v>80</v>
      </c>
      <c r="M65" s="197">
        <v>60</v>
      </c>
      <c r="N65" s="197">
        <v>60</v>
      </c>
      <c r="O65" s="198">
        <v>60</v>
      </c>
    </row>
    <row r="66" spans="3:15" ht="10.5" customHeight="1" x14ac:dyDescent="0.15">
      <c r="C66" s="336" t="s">
        <v>151</v>
      </c>
      <c r="D66" s="197">
        <v>40</v>
      </c>
      <c r="E66" s="197">
        <v>20</v>
      </c>
      <c r="F66" s="197">
        <v>0</v>
      </c>
      <c r="G66" s="197">
        <v>40</v>
      </c>
      <c r="H66" s="197">
        <v>40</v>
      </c>
      <c r="I66" s="197">
        <v>20</v>
      </c>
      <c r="J66" s="197">
        <v>60</v>
      </c>
      <c r="K66" s="197">
        <v>80</v>
      </c>
      <c r="L66" s="197">
        <v>80</v>
      </c>
      <c r="M66" s="197">
        <v>80</v>
      </c>
      <c r="N66" s="197">
        <v>100</v>
      </c>
      <c r="O66" s="198">
        <v>80</v>
      </c>
    </row>
    <row r="67" spans="3:15" s="337" customFormat="1" ht="10.5" customHeight="1" x14ac:dyDescent="0.15">
      <c r="C67" s="336" t="s">
        <v>402</v>
      </c>
      <c r="D67" s="197">
        <v>80</v>
      </c>
      <c r="E67" s="197">
        <v>100</v>
      </c>
      <c r="F67" s="197">
        <v>80</v>
      </c>
      <c r="G67" s="197">
        <v>80</v>
      </c>
      <c r="H67" s="197">
        <v>60</v>
      </c>
      <c r="I67" s="197">
        <v>80</v>
      </c>
      <c r="J67" s="197">
        <v>60</v>
      </c>
      <c r="K67" s="197">
        <v>60</v>
      </c>
      <c r="L67" s="197">
        <v>40</v>
      </c>
      <c r="M67" s="197">
        <v>60</v>
      </c>
      <c r="N67" s="197">
        <v>40</v>
      </c>
      <c r="O67" s="198">
        <v>40</v>
      </c>
    </row>
    <row r="68" spans="3:15" s="337" customFormat="1" ht="10.5" customHeight="1" x14ac:dyDescent="0.15">
      <c r="C68" s="336" t="s">
        <v>228</v>
      </c>
      <c r="D68" s="197">
        <v>60</v>
      </c>
      <c r="E68" s="197">
        <v>80</v>
      </c>
      <c r="F68" s="197">
        <v>40</v>
      </c>
      <c r="G68" s="197">
        <v>60</v>
      </c>
      <c r="H68" s="197">
        <v>80</v>
      </c>
      <c r="I68" s="197">
        <v>60</v>
      </c>
      <c r="J68" s="197">
        <v>40</v>
      </c>
      <c r="K68" s="197">
        <v>60</v>
      </c>
      <c r="L68" s="197">
        <v>40</v>
      </c>
      <c r="M68" s="197">
        <v>60</v>
      </c>
      <c r="N68" s="197">
        <v>80</v>
      </c>
      <c r="O68" s="198">
        <v>80</v>
      </c>
    </row>
    <row r="69" spans="3:15" s="337" customFormat="1" ht="10.5" customHeight="1" x14ac:dyDescent="0.15">
      <c r="C69" s="336" t="s">
        <v>282</v>
      </c>
      <c r="D69" s="197">
        <v>60</v>
      </c>
      <c r="E69" s="197">
        <v>40</v>
      </c>
      <c r="F69" s="197">
        <v>20</v>
      </c>
      <c r="G69" s="197">
        <v>40</v>
      </c>
      <c r="H69" s="197">
        <v>40</v>
      </c>
      <c r="I69" s="197">
        <v>40</v>
      </c>
      <c r="J69" s="197">
        <v>60</v>
      </c>
      <c r="K69" s="197">
        <v>60</v>
      </c>
      <c r="L69" s="197">
        <v>70</v>
      </c>
      <c r="M69" s="197">
        <v>100</v>
      </c>
      <c r="N69" s="197">
        <v>60</v>
      </c>
      <c r="O69" s="198">
        <v>60</v>
      </c>
    </row>
    <row r="70" spans="3:15" s="337" customFormat="1" ht="10.5" customHeight="1" x14ac:dyDescent="0.15">
      <c r="C70" s="336" t="s">
        <v>298</v>
      </c>
      <c r="D70" s="197">
        <v>60</v>
      </c>
      <c r="E70" s="197">
        <v>70</v>
      </c>
      <c r="F70" s="197">
        <v>60</v>
      </c>
      <c r="G70" s="197">
        <v>60</v>
      </c>
      <c r="H70" s="197">
        <v>80</v>
      </c>
      <c r="I70" s="197">
        <v>60</v>
      </c>
      <c r="J70" s="197">
        <v>60</v>
      </c>
      <c r="K70" s="197">
        <v>60</v>
      </c>
      <c r="L70" s="197">
        <v>70</v>
      </c>
      <c r="M70" s="197">
        <v>40</v>
      </c>
      <c r="N70" s="197">
        <v>60</v>
      </c>
      <c r="O70" s="198">
        <v>50</v>
      </c>
    </row>
    <row r="71" spans="3:15" s="337" customFormat="1" ht="10.5" customHeight="1" x14ac:dyDescent="0.15">
      <c r="C71" s="336" t="s">
        <v>310</v>
      </c>
      <c r="D71" s="197">
        <v>60</v>
      </c>
      <c r="E71" s="197">
        <v>100</v>
      </c>
      <c r="F71" s="197">
        <v>60</v>
      </c>
      <c r="G71" s="197">
        <v>20</v>
      </c>
      <c r="H71" s="197">
        <v>20</v>
      </c>
      <c r="I71" s="197">
        <v>40</v>
      </c>
      <c r="J71" s="197">
        <v>60</v>
      </c>
      <c r="K71" s="197">
        <v>80</v>
      </c>
      <c r="L71" s="197">
        <v>100</v>
      </c>
      <c r="M71" s="197">
        <v>100</v>
      </c>
      <c r="N71" s="197">
        <v>100</v>
      </c>
      <c r="O71" s="198">
        <v>40</v>
      </c>
    </row>
    <row r="72" spans="3:15" s="337" customFormat="1" ht="10.5" customHeight="1" x14ac:dyDescent="0.15">
      <c r="C72" s="336" t="s">
        <v>384</v>
      </c>
      <c r="D72" s="197">
        <v>40</v>
      </c>
      <c r="E72" s="197">
        <v>40</v>
      </c>
      <c r="F72" s="197">
        <v>60</v>
      </c>
      <c r="G72" s="197">
        <v>40</v>
      </c>
      <c r="H72" s="197">
        <v>40</v>
      </c>
      <c r="I72" s="197">
        <v>60</v>
      </c>
      <c r="J72" s="197">
        <v>60</v>
      </c>
      <c r="K72" s="197">
        <v>20</v>
      </c>
      <c r="L72" s="197">
        <v>0</v>
      </c>
      <c r="M72" s="197">
        <v>20</v>
      </c>
      <c r="N72" s="197">
        <v>20</v>
      </c>
      <c r="O72" s="198">
        <v>60</v>
      </c>
    </row>
    <row r="73" spans="3:15" s="337" customFormat="1" ht="10.5" customHeight="1" x14ac:dyDescent="0.15">
      <c r="C73" s="336" t="s">
        <v>403</v>
      </c>
      <c r="D73" s="197">
        <v>40</v>
      </c>
      <c r="E73" s="197">
        <v>60</v>
      </c>
      <c r="F73" s="197">
        <v>0</v>
      </c>
      <c r="G73" s="197">
        <v>40</v>
      </c>
      <c r="H73" s="197">
        <v>20</v>
      </c>
      <c r="I73" s="197">
        <v>40</v>
      </c>
      <c r="J73" s="197">
        <v>20</v>
      </c>
      <c r="K73" s="197">
        <v>20</v>
      </c>
      <c r="L73" s="197">
        <v>40</v>
      </c>
      <c r="M73" s="197">
        <v>80</v>
      </c>
      <c r="N73" s="197">
        <v>60</v>
      </c>
      <c r="O73" s="198">
        <v>50</v>
      </c>
    </row>
    <row r="74" spans="3:15" s="337" customFormat="1" ht="10.5" customHeight="1" x14ac:dyDescent="0.15">
      <c r="C74" s="336" t="s">
        <v>404</v>
      </c>
      <c r="D74" s="197">
        <v>40</v>
      </c>
      <c r="E74" s="197">
        <v>60</v>
      </c>
      <c r="F74" s="197">
        <v>40</v>
      </c>
      <c r="G74" s="197">
        <v>60</v>
      </c>
      <c r="H74" s="197">
        <v>100</v>
      </c>
      <c r="I74" s="197">
        <v>100</v>
      </c>
      <c r="J74" s="197">
        <v>60</v>
      </c>
      <c r="K74" s="197">
        <v>80</v>
      </c>
      <c r="L74" s="197">
        <v>80</v>
      </c>
      <c r="M74" s="197">
        <v>70</v>
      </c>
      <c r="N74" s="197">
        <v>40</v>
      </c>
      <c r="O74" s="198">
        <v>100</v>
      </c>
    </row>
    <row r="75" spans="3:15" s="337" customFormat="1" ht="10.5" customHeight="1" x14ac:dyDescent="0.15">
      <c r="C75" s="336" t="s">
        <v>398</v>
      </c>
      <c r="D75" s="197">
        <v>80</v>
      </c>
      <c r="E75" s="197">
        <v>80</v>
      </c>
      <c r="F75" s="197">
        <v>100</v>
      </c>
      <c r="G75" s="197">
        <v>100</v>
      </c>
      <c r="H75" s="197">
        <v>80</v>
      </c>
      <c r="I75" s="197">
        <v>60</v>
      </c>
      <c r="J75" s="197">
        <v>80</v>
      </c>
      <c r="K75" s="197">
        <v>80</v>
      </c>
      <c r="L75" s="197">
        <v>80</v>
      </c>
      <c r="M75" s="197">
        <v>80</v>
      </c>
      <c r="N75" s="197">
        <v>80</v>
      </c>
      <c r="O75" s="198">
        <v>60</v>
      </c>
    </row>
    <row r="76" spans="3:15" ht="10.5" customHeight="1" x14ac:dyDescent="0.15">
      <c r="C76" s="338" t="s">
        <v>417</v>
      </c>
      <c r="D76" s="200">
        <v>80</v>
      </c>
      <c r="E76" s="200">
        <v>40</v>
      </c>
      <c r="F76" s="200">
        <v>20</v>
      </c>
      <c r="G76" s="200">
        <v>40</v>
      </c>
      <c r="H76" s="200">
        <v>20</v>
      </c>
      <c r="I76" s="200">
        <v>0</v>
      </c>
      <c r="J76" s="200"/>
      <c r="K76" s="200"/>
      <c r="L76" s="200"/>
      <c r="M76" s="200"/>
      <c r="N76" s="200"/>
      <c r="O76" s="250"/>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6:C29 C52:C54 C77:C65541 C31:C51 C56:C76 C6:C21 C23:C2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zoomScaleNormal="100" zoomScaleSheetLayoutView="100" workbookViewId="0"/>
  </sheetViews>
  <sheetFormatPr defaultColWidth="0" defaultRowHeight="13.5" zeroHeight="1"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09" bestFit="1" customWidth="1"/>
    <col min="15" max="15" width="1.625" style="3" customWidth="1"/>
    <col min="16" max="16" width="9" style="3" hidden="1" customWidth="1"/>
    <col min="17" max="16384" width="9" style="6" hidden="1"/>
  </cols>
  <sheetData>
    <row r="1" spans="1:16" ht="18.75" x14ac:dyDescent="0.2">
      <c r="A1" s="28" t="s">
        <v>128</v>
      </c>
      <c r="J1" s="156"/>
      <c r="N1" s="3"/>
      <c r="O1" s="5"/>
    </row>
    <row r="2" spans="1:16" ht="19.899999999999999" customHeight="1" x14ac:dyDescent="0.15">
      <c r="N2" s="3"/>
      <c r="O2" s="5"/>
    </row>
    <row r="3" spans="1:16" ht="19.899999999999999" customHeight="1" x14ac:dyDescent="0.15">
      <c r="A3" s="7"/>
      <c r="N3" s="3"/>
      <c r="O3" s="5"/>
    </row>
    <row r="4" spans="1:16" ht="19.899999999999999" customHeight="1" x14ac:dyDescent="0.15">
      <c r="N4" s="3"/>
      <c r="O4" s="5"/>
    </row>
    <row r="5" spans="1:16" ht="19.899999999999999" customHeight="1" x14ac:dyDescent="0.15">
      <c r="N5" s="3"/>
      <c r="O5" s="5"/>
    </row>
    <row r="6" spans="1:16" ht="19.899999999999999" customHeight="1" x14ac:dyDescent="0.15">
      <c r="N6" s="3"/>
      <c r="O6" s="5"/>
    </row>
    <row r="7" spans="1:16" ht="19.899999999999999" customHeight="1" x14ac:dyDescent="0.15">
      <c r="N7" s="3"/>
      <c r="O7" s="5"/>
      <c r="P7" s="18"/>
    </row>
    <row r="8" spans="1:16" ht="19.899999999999999" customHeight="1" x14ac:dyDescent="0.15">
      <c r="N8" s="3"/>
    </row>
    <row r="9" spans="1:16" ht="19.899999999999999" customHeight="1" x14ac:dyDescent="0.15">
      <c r="N9" s="3"/>
    </row>
    <row r="10" spans="1:16" ht="19.899999999999999" customHeight="1" x14ac:dyDescent="0.15">
      <c r="N10" s="3"/>
      <c r="O10" s="5"/>
    </row>
    <row r="11" spans="1:16" ht="19.899999999999999" customHeight="1" x14ac:dyDescent="0.15">
      <c r="B11" s="18"/>
      <c r="C11" s="18"/>
      <c r="N11" s="3"/>
    </row>
    <row r="12" spans="1:16" ht="19.899999999999999" customHeight="1" x14ac:dyDescent="0.15">
      <c r="B12" s="18"/>
      <c r="C12" s="18"/>
      <c r="N12" s="3"/>
    </row>
    <row r="13" spans="1:16" ht="19.899999999999999" customHeight="1" x14ac:dyDescent="0.15">
      <c r="B13" s="18"/>
      <c r="C13" s="18"/>
      <c r="N13" s="3"/>
      <c r="O13" s="5"/>
    </row>
    <row r="14" spans="1:16" ht="19.899999999999999" customHeight="1" x14ac:dyDescent="0.15">
      <c r="N14" s="3"/>
    </row>
    <row r="15" spans="1:16" ht="19.899999999999999" customHeight="1" x14ac:dyDescent="0.15">
      <c r="N15" s="3"/>
    </row>
    <row r="16" spans="1:16" ht="19.899999999999999" customHeight="1" x14ac:dyDescent="0.15">
      <c r="N16" s="3"/>
      <c r="O16" s="5"/>
    </row>
    <row r="17" spans="1:16" ht="19.899999999999999" customHeight="1" x14ac:dyDescent="0.15">
      <c r="N17" s="3"/>
      <c r="O17" s="5"/>
    </row>
    <row r="18" spans="1:16" ht="19.899999999999999" customHeight="1" x14ac:dyDescent="0.15">
      <c r="N18" s="3"/>
      <c r="O18" s="5"/>
    </row>
    <row r="19" spans="1:16" ht="19.899999999999999" customHeight="1" x14ac:dyDescent="0.15">
      <c r="B19" s="156" t="s">
        <v>413</v>
      </c>
      <c r="N19" s="3"/>
      <c r="O19" s="5"/>
    </row>
    <row r="20" spans="1:16" ht="12" customHeight="1" x14ac:dyDescent="0.15">
      <c r="N20" s="3"/>
      <c r="O20" s="5"/>
    </row>
    <row r="21" spans="1:16" ht="15.75" customHeight="1" x14ac:dyDescent="0.15">
      <c r="A21" s="149"/>
      <c r="B21" s="177" t="s">
        <v>292</v>
      </c>
      <c r="C21" s="317" t="s">
        <v>217</v>
      </c>
      <c r="D21" s="317" t="s">
        <v>218</v>
      </c>
      <c r="E21" s="317" t="s">
        <v>219</v>
      </c>
      <c r="F21" s="317" t="s">
        <v>220</v>
      </c>
      <c r="G21" s="317" t="s">
        <v>221</v>
      </c>
      <c r="H21" s="317" t="s">
        <v>222</v>
      </c>
      <c r="I21" s="317" t="s">
        <v>223</v>
      </c>
      <c r="J21" s="317" t="s">
        <v>224</v>
      </c>
      <c r="K21" s="317" t="s">
        <v>225</v>
      </c>
      <c r="L21" s="317" t="s">
        <v>191</v>
      </c>
      <c r="M21" s="317" t="s">
        <v>198</v>
      </c>
      <c r="N21" s="193" t="s">
        <v>199</v>
      </c>
      <c r="P21" s="6"/>
    </row>
    <row r="22" spans="1:16" ht="15.75" customHeight="1" x14ac:dyDescent="0.15">
      <c r="A22" s="393" t="s">
        <v>213</v>
      </c>
      <c r="B22" s="310" t="s">
        <v>228</v>
      </c>
      <c r="C22" s="324">
        <v>1113.5999999999997</v>
      </c>
      <c r="D22" s="324">
        <v>1120.6999999999996</v>
      </c>
      <c r="E22" s="169">
        <v>1113.5999999999997</v>
      </c>
      <c r="F22" s="169">
        <v>1106.4999999999998</v>
      </c>
      <c r="G22" s="169">
        <v>1113.5999999999997</v>
      </c>
      <c r="H22" s="169">
        <v>1106.4999999999998</v>
      </c>
      <c r="I22" s="169">
        <v>1056.4999999999998</v>
      </c>
      <c r="J22" s="169">
        <v>1020.7999999999997</v>
      </c>
      <c r="K22" s="169">
        <v>1013.6999999999997</v>
      </c>
      <c r="L22" s="169">
        <v>992.29999999999973</v>
      </c>
      <c r="M22" s="169">
        <v>970.89999999999975</v>
      </c>
      <c r="N22" s="175">
        <v>963.79999999999973</v>
      </c>
      <c r="P22" s="6"/>
    </row>
    <row r="23" spans="1:16" ht="15.75" customHeight="1" x14ac:dyDescent="0.15">
      <c r="A23" s="388"/>
      <c r="B23" s="191" t="s">
        <v>282</v>
      </c>
      <c r="C23" s="169">
        <v>999.49999999999977</v>
      </c>
      <c r="D23" s="169">
        <v>978.0999999999998</v>
      </c>
      <c r="E23" s="169">
        <v>956.69999999999982</v>
      </c>
      <c r="F23" s="169">
        <v>949.5999999999998</v>
      </c>
      <c r="G23" s="169">
        <v>942.49999999999977</v>
      </c>
      <c r="H23" s="169">
        <v>928.19999999999982</v>
      </c>
      <c r="I23" s="169">
        <v>949.5999999999998</v>
      </c>
      <c r="J23" s="169">
        <v>956.69999999999982</v>
      </c>
      <c r="K23" s="169">
        <v>963.79999999999984</v>
      </c>
      <c r="L23" s="169">
        <v>999.49999999999989</v>
      </c>
      <c r="M23" s="169">
        <v>1020.8999999999999</v>
      </c>
      <c r="N23" s="175">
        <v>1027.9999999999998</v>
      </c>
      <c r="P23" s="6"/>
    </row>
    <row r="24" spans="1:16" ht="15.75" customHeight="1" x14ac:dyDescent="0.15">
      <c r="A24" s="388"/>
      <c r="B24" s="191" t="s">
        <v>298</v>
      </c>
      <c r="C24" s="169">
        <v>1020.8999999999997</v>
      </c>
      <c r="D24" s="170">
        <v>1042.2999999999997</v>
      </c>
      <c r="E24" s="170">
        <v>1049.3999999999996</v>
      </c>
      <c r="F24" s="169">
        <v>1070.7999999999997</v>
      </c>
      <c r="G24" s="169">
        <v>1063.6999999999998</v>
      </c>
      <c r="H24" s="169">
        <v>1085.0999999999999</v>
      </c>
      <c r="I24" s="169">
        <v>1120.8</v>
      </c>
      <c r="J24" s="169">
        <v>1142.2</v>
      </c>
      <c r="K24" s="169">
        <v>1177.9000000000001</v>
      </c>
      <c r="L24" s="169">
        <v>1213.6000000000001</v>
      </c>
      <c r="M24" s="169">
        <v>1227.9000000000001</v>
      </c>
      <c r="N24" s="175">
        <v>1235</v>
      </c>
      <c r="P24" s="6"/>
    </row>
    <row r="25" spans="1:16" ht="15.75" customHeight="1" x14ac:dyDescent="0.15">
      <c r="A25" s="388"/>
      <c r="B25" s="191" t="s">
        <v>310</v>
      </c>
      <c r="C25" s="306">
        <v>1270.7</v>
      </c>
      <c r="D25" s="170">
        <v>1277.8</v>
      </c>
      <c r="E25" s="170">
        <v>1313.5</v>
      </c>
      <c r="F25" s="169">
        <v>1342.1</v>
      </c>
      <c r="G25" s="169">
        <v>1377.8</v>
      </c>
      <c r="H25" s="169">
        <v>1384.8999999999999</v>
      </c>
      <c r="I25" s="169">
        <v>1406.3</v>
      </c>
      <c r="J25" s="169">
        <v>1427.7</v>
      </c>
      <c r="K25" s="169">
        <v>1392</v>
      </c>
      <c r="L25" s="169">
        <v>1384.9</v>
      </c>
      <c r="M25" s="169">
        <v>1349.2</v>
      </c>
      <c r="N25" s="175">
        <v>1313.5</v>
      </c>
      <c r="P25" s="6"/>
    </row>
    <row r="26" spans="1:16" ht="15.75" customHeight="1" x14ac:dyDescent="0.15">
      <c r="A26" s="388"/>
      <c r="B26" s="191" t="s">
        <v>405</v>
      </c>
      <c r="C26" s="306">
        <v>1263.5</v>
      </c>
      <c r="D26" s="170">
        <v>1256.4000000000001</v>
      </c>
      <c r="E26" s="170">
        <v>1220.7</v>
      </c>
      <c r="F26" s="169">
        <v>1199.3</v>
      </c>
      <c r="G26" s="169">
        <v>1177.8999999999999</v>
      </c>
      <c r="H26" s="169">
        <v>1170.8</v>
      </c>
      <c r="I26" s="169">
        <v>1135.0999999999999</v>
      </c>
      <c r="J26" s="169">
        <v>1128</v>
      </c>
      <c r="K26" s="169">
        <v>1128</v>
      </c>
      <c r="L26" s="169">
        <v>1106.5999999999999</v>
      </c>
      <c r="M26" s="169">
        <v>1070.8999999999999</v>
      </c>
      <c r="N26" s="175">
        <v>1049.4999999999998</v>
      </c>
      <c r="P26" s="6"/>
    </row>
    <row r="27" spans="1:16" ht="15.75" customHeight="1" x14ac:dyDescent="0.15">
      <c r="A27" s="388"/>
      <c r="B27" s="191" t="s">
        <v>363</v>
      </c>
      <c r="C27" s="169">
        <v>1028.0999999999997</v>
      </c>
      <c r="D27" s="170">
        <v>1020.9999999999997</v>
      </c>
      <c r="E27" s="170">
        <v>1028.0999999999997</v>
      </c>
      <c r="F27" s="169">
        <v>992.39999999999964</v>
      </c>
      <c r="G27" s="169">
        <v>942.39999999999964</v>
      </c>
      <c r="H27" s="169">
        <v>906.69999999999959</v>
      </c>
      <c r="I27" s="169">
        <v>870.99999999999955</v>
      </c>
      <c r="J27" s="169">
        <v>863.89999999999952</v>
      </c>
      <c r="K27" s="169">
        <v>856.7999999999995</v>
      </c>
      <c r="L27" s="169">
        <v>863.89999999999952</v>
      </c>
      <c r="M27" s="169">
        <v>899.59999999999957</v>
      </c>
      <c r="N27" s="175">
        <v>920.99999999999955</v>
      </c>
      <c r="P27" s="6"/>
    </row>
    <row r="28" spans="1:16" ht="15.75" customHeight="1" x14ac:dyDescent="0.15">
      <c r="A28" s="388"/>
      <c r="B28" s="191" t="s">
        <v>385</v>
      </c>
      <c r="C28" s="169">
        <v>942.39999999999952</v>
      </c>
      <c r="D28" s="169">
        <v>978.09999999999957</v>
      </c>
      <c r="E28" s="169">
        <v>985.19999999999959</v>
      </c>
      <c r="F28" s="169">
        <v>1020.8999999999996</v>
      </c>
      <c r="G28" s="169">
        <v>1056.5999999999997</v>
      </c>
      <c r="H28" s="169">
        <v>1077.9999999999998</v>
      </c>
      <c r="I28" s="169">
        <v>1099.3999999999999</v>
      </c>
      <c r="J28" s="169">
        <v>1120.8</v>
      </c>
      <c r="K28" s="169">
        <v>1142.2</v>
      </c>
      <c r="L28" s="169">
        <v>1149.3</v>
      </c>
      <c r="M28" s="169">
        <v>1127.8999999999999</v>
      </c>
      <c r="N28" s="175">
        <v>1106.4999999999998</v>
      </c>
      <c r="P28" s="6"/>
    </row>
    <row r="29" spans="1:16" ht="15.75" customHeight="1" x14ac:dyDescent="0.15">
      <c r="A29" s="388"/>
      <c r="B29" s="191" t="s">
        <v>398</v>
      </c>
      <c r="C29" s="169">
        <v>1099.3999999999999</v>
      </c>
      <c r="D29" s="169">
        <v>1106.4999999999998</v>
      </c>
      <c r="E29" s="169">
        <v>1099.3999999999999</v>
      </c>
      <c r="F29" s="169">
        <v>1092.3</v>
      </c>
      <c r="G29" s="159">
        <v>1113.7</v>
      </c>
      <c r="H29" s="169">
        <v>1106.6000000000001</v>
      </c>
      <c r="I29" s="169">
        <v>1128.0000000000002</v>
      </c>
      <c r="J29" s="169">
        <v>1135.1000000000001</v>
      </c>
      <c r="K29" s="169">
        <v>1113.7</v>
      </c>
      <c r="L29" s="169">
        <v>1106.6000000000001</v>
      </c>
      <c r="M29" s="169">
        <v>1085.2</v>
      </c>
      <c r="N29" s="175">
        <v>1063.8</v>
      </c>
      <c r="P29" s="6"/>
    </row>
    <row r="30" spans="1:16" ht="15.75" customHeight="1" x14ac:dyDescent="0.15">
      <c r="A30" s="394"/>
      <c r="B30" s="192" t="s">
        <v>417</v>
      </c>
      <c r="C30" s="171">
        <v>1056.7</v>
      </c>
      <c r="D30" s="171">
        <v>1063.8</v>
      </c>
      <c r="E30" s="171">
        <v>1070.8999999999999</v>
      </c>
      <c r="F30" s="171">
        <v>1092.3</v>
      </c>
      <c r="G30" s="171">
        <v>1113.7</v>
      </c>
      <c r="H30" s="171">
        <v>1092.3</v>
      </c>
      <c r="I30" s="171"/>
      <c r="J30" s="171"/>
      <c r="K30" s="171"/>
      <c r="L30" s="171"/>
      <c r="M30" s="171"/>
      <c r="N30" s="251"/>
      <c r="P30" s="6"/>
    </row>
    <row r="31" spans="1:16" ht="15.75" customHeight="1" x14ac:dyDescent="0.15">
      <c r="A31" s="388" t="s">
        <v>214</v>
      </c>
      <c r="B31" s="312" t="s">
        <v>228</v>
      </c>
      <c r="C31" s="169">
        <v>1285.1999999999998</v>
      </c>
      <c r="D31" s="169">
        <v>1278.0999999999999</v>
      </c>
      <c r="E31" s="169">
        <v>1256.6999999999998</v>
      </c>
      <c r="F31" s="169">
        <v>1235.2999999999997</v>
      </c>
      <c r="G31" s="169">
        <v>1213.8999999999996</v>
      </c>
      <c r="H31" s="169">
        <v>1163.8999999999996</v>
      </c>
      <c r="I31" s="172">
        <v>1142.4999999999995</v>
      </c>
      <c r="J31" s="169">
        <v>1106.7999999999995</v>
      </c>
      <c r="K31" s="169">
        <v>1085.3999999999994</v>
      </c>
      <c r="L31" s="169">
        <v>1078.2999999999995</v>
      </c>
      <c r="M31" s="169">
        <v>1078.2999999999995</v>
      </c>
      <c r="N31" s="175">
        <v>1085.3999999999994</v>
      </c>
      <c r="P31" s="6"/>
    </row>
    <row r="32" spans="1:16" ht="15.75" customHeight="1" x14ac:dyDescent="0.15">
      <c r="A32" s="388"/>
      <c r="B32" s="191" t="s">
        <v>282</v>
      </c>
      <c r="C32" s="169">
        <v>1113.9999999999993</v>
      </c>
      <c r="D32" s="169">
        <v>1156.8999999999994</v>
      </c>
      <c r="E32" s="169">
        <v>1149.7999999999995</v>
      </c>
      <c r="F32" s="169">
        <v>1149.7999999999995</v>
      </c>
      <c r="G32" s="169">
        <v>1166.4999999999995</v>
      </c>
      <c r="H32" s="169">
        <v>1166.4999999999995</v>
      </c>
      <c r="I32" s="169">
        <v>1216.4999999999995</v>
      </c>
      <c r="J32" s="169">
        <v>1249.7999999999995</v>
      </c>
      <c r="K32" s="169">
        <v>1274.7999999999995</v>
      </c>
      <c r="L32" s="169">
        <v>1324.7999999999995</v>
      </c>
      <c r="M32" s="169">
        <v>1341.4999999999995</v>
      </c>
      <c r="N32" s="175">
        <v>1324.7999999999995</v>
      </c>
      <c r="P32" s="6"/>
    </row>
    <row r="33" spans="1:16" ht="15.75" customHeight="1" x14ac:dyDescent="0.15">
      <c r="A33" s="388"/>
      <c r="B33" s="191" t="s">
        <v>298</v>
      </c>
      <c r="C33" s="169">
        <v>1324.7999999999995</v>
      </c>
      <c r="D33" s="170">
        <v>1341.4999999999995</v>
      </c>
      <c r="E33" s="169">
        <v>1358.1999999999996</v>
      </c>
      <c r="F33" s="169">
        <v>1391.4999999999995</v>
      </c>
      <c r="G33" s="170">
        <v>1408.1999999999996</v>
      </c>
      <c r="H33" s="169">
        <v>1424.8999999999996</v>
      </c>
      <c r="I33" s="170">
        <v>1441.5999999999997</v>
      </c>
      <c r="J33" s="169">
        <v>1474.8999999999996</v>
      </c>
      <c r="K33" s="169">
        <v>1441.5999999999997</v>
      </c>
      <c r="L33" s="169">
        <v>1458.2999999999997</v>
      </c>
      <c r="M33" s="169">
        <v>1508.2999999999997</v>
      </c>
      <c r="N33" s="175">
        <v>1541.5999999999997</v>
      </c>
      <c r="P33" s="6"/>
    </row>
    <row r="34" spans="1:16" ht="15.75" customHeight="1" x14ac:dyDescent="0.15">
      <c r="A34" s="388"/>
      <c r="B34" s="191" t="s">
        <v>310</v>
      </c>
      <c r="C34" s="169">
        <v>1524.8999999999996</v>
      </c>
      <c r="D34" s="170">
        <v>1524.8999999999996</v>
      </c>
      <c r="E34" s="170">
        <v>1524.8999999999996</v>
      </c>
      <c r="F34" s="169">
        <v>1516.5999999999997</v>
      </c>
      <c r="G34" s="170">
        <v>1466.5999999999997</v>
      </c>
      <c r="H34" s="169">
        <v>1466.5999999999997</v>
      </c>
      <c r="I34" s="169">
        <v>1483.2999999999997</v>
      </c>
      <c r="J34" s="169">
        <v>1466.5999999999997</v>
      </c>
      <c r="K34" s="169">
        <v>1466.5999999999997</v>
      </c>
      <c r="L34" s="169">
        <v>1449.8999999999996</v>
      </c>
      <c r="M34" s="169">
        <v>1424.8999999999996</v>
      </c>
      <c r="N34" s="175">
        <v>1391.5999999999997</v>
      </c>
      <c r="P34" s="6"/>
    </row>
    <row r="35" spans="1:16" ht="15.75" customHeight="1" x14ac:dyDescent="0.15">
      <c r="A35" s="388"/>
      <c r="B35" s="191" t="s">
        <v>405</v>
      </c>
      <c r="C35" s="169">
        <v>1358.2999999999997</v>
      </c>
      <c r="D35" s="170">
        <v>1341.5999999999997</v>
      </c>
      <c r="E35" s="170">
        <v>1341.5999999999997</v>
      </c>
      <c r="F35" s="169">
        <v>1308.2999999999997</v>
      </c>
      <c r="G35" s="169">
        <v>1291.5999999999997</v>
      </c>
      <c r="H35" s="169">
        <v>1274.8999999999996</v>
      </c>
      <c r="I35" s="169">
        <v>1241.5999999999997</v>
      </c>
      <c r="J35" s="169">
        <v>1224.8999999999996</v>
      </c>
      <c r="K35" s="169">
        <v>1224.8999999999996</v>
      </c>
      <c r="L35" s="169">
        <v>1174.8999999999996</v>
      </c>
      <c r="M35" s="169">
        <v>1149.8999999999996</v>
      </c>
      <c r="N35" s="175">
        <v>1116.5999999999997</v>
      </c>
      <c r="P35" s="6"/>
    </row>
    <row r="36" spans="1:16" ht="15.75" customHeight="1" x14ac:dyDescent="0.15">
      <c r="A36" s="388"/>
      <c r="B36" s="191" t="s">
        <v>363</v>
      </c>
      <c r="C36" s="169">
        <v>1091.5999999999997</v>
      </c>
      <c r="D36" s="170">
        <v>1091.5999999999997</v>
      </c>
      <c r="E36" s="170">
        <v>1058.2999999999997</v>
      </c>
      <c r="F36" s="169">
        <v>1024.9999999999998</v>
      </c>
      <c r="G36" s="169">
        <v>1008.2999999999997</v>
      </c>
      <c r="H36" s="169">
        <v>974.99999999999977</v>
      </c>
      <c r="I36" s="169">
        <v>924.99999999999977</v>
      </c>
      <c r="J36" s="169">
        <v>874.99999999999977</v>
      </c>
      <c r="K36" s="169">
        <v>841.69999999999982</v>
      </c>
      <c r="L36" s="169">
        <v>858.39999999999986</v>
      </c>
      <c r="M36" s="169">
        <v>875.09999999999991</v>
      </c>
      <c r="N36" s="175">
        <v>891.8</v>
      </c>
      <c r="P36" s="6"/>
    </row>
    <row r="37" spans="1:16" ht="15.75" customHeight="1" x14ac:dyDescent="0.15">
      <c r="A37" s="388"/>
      <c r="B37" s="191" t="s">
        <v>385</v>
      </c>
      <c r="C37" s="169">
        <v>941.8</v>
      </c>
      <c r="D37" s="169">
        <v>991.8</v>
      </c>
      <c r="E37" s="169">
        <v>1025.0999999999999</v>
      </c>
      <c r="F37" s="169">
        <v>1058.3999999999999</v>
      </c>
      <c r="G37" s="169">
        <v>1091.6999999999998</v>
      </c>
      <c r="H37" s="169">
        <v>1124.9999999999998</v>
      </c>
      <c r="I37" s="169">
        <v>1158.2999999999997</v>
      </c>
      <c r="J37" s="169">
        <v>1191.5999999999997</v>
      </c>
      <c r="K37" s="169">
        <v>1208.2999999999997</v>
      </c>
      <c r="L37" s="169">
        <v>1208.2999999999997</v>
      </c>
      <c r="M37" s="169">
        <v>1208.2999999999997</v>
      </c>
      <c r="N37" s="175">
        <v>1216.5999999999997</v>
      </c>
      <c r="P37" s="6"/>
    </row>
    <row r="38" spans="1:16" ht="15.75" customHeight="1" x14ac:dyDescent="0.15">
      <c r="A38" s="388"/>
      <c r="B38" s="191" t="s">
        <v>398</v>
      </c>
      <c r="C38" s="169">
        <v>1233.2999999999997</v>
      </c>
      <c r="D38" s="169">
        <v>1233.2999999999997</v>
      </c>
      <c r="E38" s="169">
        <v>1266.5999999999997</v>
      </c>
      <c r="F38" s="169">
        <v>1299.8999999999996</v>
      </c>
      <c r="G38" s="169">
        <v>1333.1999999999996</v>
      </c>
      <c r="H38" s="169">
        <v>1349.8999999999996</v>
      </c>
      <c r="I38" s="169">
        <v>1383.1999999999996</v>
      </c>
      <c r="J38" s="169">
        <v>1399.8999999999996</v>
      </c>
      <c r="K38" s="169">
        <v>1416.5999999999997</v>
      </c>
      <c r="L38" s="169">
        <v>1433.2999999999997</v>
      </c>
      <c r="M38" s="169">
        <v>1416.5999999999997</v>
      </c>
      <c r="N38" s="175">
        <v>1399.8999999999996</v>
      </c>
      <c r="P38" s="6"/>
    </row>
    <row r="39" spans="1:16" ht="15.75" customHeight="1" x14ac:dyDescent="0.15">
      <c r="A39" s="394"/>
      <c r="B39" s="192" t="s">
        <v>426</v>
      </c>
      <c r="C39" s="171">
        <v>1374.8999999999996</v>
      </c>
      <c r="D39" s="171">
        <v>1324.8999999999996</v>
      </c>
      <c r="E39" s="171">
        <v>1274.8999999999996</v>
      </c>
      <c r="F39" s="171">
        <v>1258.1999999999996</v>
      </c>
      <c r="G39" s="171">
        <v>1224.8999999999996</v>
      </c>
      <c r="H39" s="171">
        <v>1224.8999999999996</v>
      </c>
      <c r="I39" s="171"/>
      <c r="J39" s="171"/>
      <c r="K39" s="171"/>
      <c r="L39" s="171"/>
      <c r="M39" s="171"/>
      <c r="N39" s="251"/>
      <c r="P39" s="6"/>
    </row>
    <row r="40" spans="1:16" ht="15.75" customHeight="1" x14ac:dyDescent="0.15">
      <c r="A40" s="393" t="s">
        <v>215</v>
      </c>
      <c r="B40" s="312" t="s">
        <v>228</v>
      </c>
      <c r="C40" s="169">
        <v>1280</v>
      </c>
      <c r="D40" s="169">
        <v>1310</v>
      </c>
      <c r="E40" s="169">
        <v>1300</v>
      </c>
      <c r="F40" s="169">
        <v>1310</v>
      </c>
      <c r="G40" s="169">
        <v>1340</v>
      </c>
      <c r="H40" s="169">
        <v>1350</v>
      </c>
      <c r="I40" s="172">
        <v>1340</v>
      </c>
      <c r="J40" s="169">
        <v>1350</v>
      </c>
      <c r="K40" s="169">
        <v>1340</v>
      </c>
      <c r="L40" s="169">
        <v>1350</v>
      </c>
      <c r="M40" s="169">
        <v>1380</v>
      </c>
      <c r="N40" s="175">
        <v>1410</v>
      </c>
      <c r="P40" s="6"/>
    </row>
    <row r="41" spans="1:16" ht="15.75" customHeight="1" x14ac:dyDescent="0.15">
      <c r="A41" s="388"/>
      <c r="B41" s="191" t="s">
        <v>282</v>
      </c>
      <c r="C41" s="169">
        <v>1420</v>
      </c>
      <c r="D41" s="169">
        <v>1410</v>
      </c>
      <c r="E41" s="169">
        <v>1380</v>
      </c>
      <c r="F41" s="169">
        <v>1370</v>
      </c>
      <c r="G41" s="169">
        <v>1360</v>
      </c>
      <c r="H41" s="169">
        <v>1350</v>
      </c>
      <c r="I41" s="169">
        <v>1360</v>
      </c>
      <c r="J41" s="169">
        <v>1370</v>
      </c>
      <c r="K41" s="169">
        <v>1390</v>
      </c>
      <c r="L41" s="169">
        <v>1440</v>
      </c>
      <c r="M41" s="169">
        <v>1450</v>
      </c>
      <c r="N41" s="175">
        <v>1460</v>
      </c>
      <c r="P41" s="6"/>
    </row>
    <row r="42" spans="1:16" s="29" customFormat="1" ht="15.75" customHeight="1" x14ac:dyDescent="0.15">
      <c r="A42" s="388"/>
      <c r="B42" s="191" t="s">
        <v>298</v>
      </c>
      <c r="C42" s="169">
        <v>1470</v>
      </c>
      <c r="D42" s="170">
        <v>1490</v>
      </c>
      <c r="E42" s="169">
        <v>1500</v>
      </c>
      <c r="F42" s="169">
        <v>1510</v>
      </c>
      <c r="G42" s="170">
        <v>1540</v>
      </c>
      <c r="H42" s="169">
        <v>1550</v>
      </c>
      <c r="I42" s="170">
        <v>1560</v>
      </c>
      <c r="J42" s="169">
        <v>1570</v>
      </c>
      <c r="K42" s="169">
        <v>1590</v>
      </c>
      <c r="L42" s="169">
        <v>1580</v>
      </c>
      <c r="M42" s="169">
        <v>1590</v>
      </c>
      <c r="N42" s="175">
        <v>1590</v>
      </c>
    </row>
    <row r="43" spans="1:16" s="29" customFormat="1" ht="15.75" customHeight="1" x14ac:dyDescent="0.15">
      <c r="A43" s="388"/>
      <c r="B43" s="191" t="s">
        <v>310</v>
      </c>
      <c r="C43" s="169">
        <v>1600</v>
      </c>
      <c r="D43" s="170">
        <v>1650</v>
      </c>
      <c r="E43" s="170">
        <v>1660</v>
      </c>
      <c r="F43" s="169">
        <v>1630</v>
      </c>
      <c r="G43" s="170">
        <v>1600</v>
      </c>
      <c r="H43" s="169">
        <v>1590</v>
      </c>
      <c r="I43" s="169">
        <v>1600</v>
      </c>
      <c r="J43" s="169">
        <v>1630</v>
      </c>
      <c r="K43" s="169">
        <v>1680</v>
      </c>
      <c r="L43" s="169">
        <v>1730</v>
      </c>
      <c r="M43" s="169">
        <v>1780</v>
      </c>
      <c r="N43" s="175">
        <v>1770</v>
      </c>
    </row>
    <row r="44" spans="1:16" s="29" customFormat="1" ht="15.75" customHeight="1" x14ac:dyDescent="0.15">
      <c r="A44" s="388"/>
      <c r="B44" s="191" t="s">
        <v>405</v>
      </c>
      <c r="C44" s="169">
        <v>1760</v>
      </c>
      <c r="D44" s="170">
        <v>1750</v>
      </c>
      <c r="E44" s="170">
        <v>1760</v>
      </c>
      <c r="F44" s="169">
        <v>1750</v>
      </c>
      <c r="G44" s="169">
        <v>1740</v>
      </c>
      <c r="H44" s="169">
        <v>1750</v>
      </c>
      <c r="I44" s="169">
        <v>1760</v>
      </c>
      <c r="J44" s="169">
        <v>1730</v>
      </c>
      <c r="K44" s="169">
        <v>1680</v>
      </c>
      <c r="L44" s="169">
        <v>1650</v>
      </c>
      <c r="M44" s="169">
        <v>1620</v>
      </c>
      <c r="N44" s="175">
        <v>1630</v>
      </c>
    </row>
    <row r="45" spans="1:16" s="29" customFormat="1" ht="15.75" customHeight="1" x14ac:dyDescent="0.15">
      <c r="A45" s="388"/>
      <c r="B45" s="191" t="s">
        <v>363</v>
      </c>
      <c r="C45" s="169">
        <v>1620</v>
      </c>
      <c r="D45" s="170">
        <v>1630</v>
      </c>
      <c r="E45" s="170">
        <v>1580</v>
      </c>
      <c r="F45" s="169">
        <v>1570</v>
      </c>
      <c r="G45" s="169">
        <v>1540</v>
      </c>
      <c r="H45" s="169">
        <v>1530</v>
      </c>
      <c r="I45" s="169">
        <v>1500</v>
      </c>
      <c r="J45" s="169">
        <v>1470</v>
      </c>
      <c r="K45" s="169">
        <v>1460</v>
      </c>
      <c r="L45" s="169">
        <v>1490</v>
      </c>
      <c r="M45" s="169">
        <v>1500</v>
      </c>
      <c r="N45" s="175">
        <v>1500</v>
      </c>
    </row>
    <row r="46" spans="1:16" s="29" customFormat="1" ht="15.75" customHeight="1" x14ac:dyDescent="0.15">
      <c r="A46" s="388"/>
      <c r="B46" s="191" t="s">
        <v>385</v>
      </c>
      <c r="C46" s="169">
        <v>1490</v>
      </c>
      <c r="D46" s="170">
        <v>1500</v>
      </c>
      <c r="E46" s="170">
        <v>1490</v>
      </c>
      <c r="F46" s="170">
        <v>1500</v>
      </c>
      <c r="G46" s="170">
        <v>1550</v>
      </c>
      <c r="H46" s="170">
        <v>1600</v>
      </c>
      <c r="I46" s="170">
        <v>1610</v>
      </c>
      <c r="J46" s="170">
        <v>1640</v>
      </c>
      <c r="K46" s="170">
        <v>1670</v>
      </c>
      <c r="L46" s="170">
        <v>1690</v>
      </c>
      <c r="M46" s="170">
        <v>1680</v>
      </c>
      <c r="N46" s="241">
        <v>1730</v>
      </c>
      <c r="P46" s="38"/>
    </row>
    <row r="47" spans="1:16" s="29" customFormat="1" ht="15.75" customHeight="1" x14ac:dyDescent="0.15">
      <c r="A47" s="388"/>
      <c r="B47" s="191" t="s">
        <v>398</v>
      </c>
      <c r="C47" s="169">
        <v>1760</v>
      </c>
      <c r="D47" s="170">
        <v>1790</v>
      </c>
      <c r="E47" s="170">
        <v>1840</v>
      </c>
      <c r="F47" s="170">
        <v>1890</v>
      </c>
      <c r="G47" s="170">
        <v>1920</v>
      </c>
      <c r="H47" s="170">
        <v>1930</v>
      </c>
      <c r="I47" s="170">
        <v>1960</v>
      </c>
      <c r="J47" s="170">
        <v>1990</v>
      </c>
      <c r="K47" s="170">
        <v>2020</v>
      </c>
      <c r="L47" s="170">
        <v>2050</v>
      </c>
      <c r="M47" s="170">
        <v>2080</v>
      </c>
      <c r="N47" s="241">
        <v>2090</v>
      </c>
    </row>
    <row r="48" spans="1:16" s="29" customFormat="1" ht="15.75" customHeight="1" x14ac:dyDescent="0.15">
      <c r="A48" s="394"/>
      <c r="B48" s="192" t="s">
        <v>417</v>
      </c>
      <c r="C48" s="171">
        <v>2120</v>
      </c>
      <c r="D48" s="174">
        <v>2110</v>
      </c>
      <c r="E48" s="174">
        <v>2080</v>
      </c>
      <c r="F48" s="174">
        <v>2070</v>
      </c>
      <c r="G48" s="174">
        <v>2040</v>
      </c>
      <c r="H48" s="174">
        <v>1990</v>
      </c>
      <c r="I48" s="174"/>
      <c r="J48" s="174"/>
      <c r="K48" s="174"/>
      <c r="L48" s="174"/>
      <c r="M48" s="174"/>
      <c r="N48" s="252"/>
    </row>
  </sheetData>
  <mergeCells count="3">
    <mergeCell ref="A22:A30"/>
    <mergeCell ref="A31:A39"/>
    <mergeCell ref="A40:A48"/>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1048576"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x14ac:dyDescent="0.15"/>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x14ac:dyDescent="0.15">
      <c r="A1" s="7" t="s">
        <v>186</v>
      </c>
    </row>
    <row r="2" spans="1:6" ht="24" customHeight="1" x14ac:dyDescent="0.15"/>
    <row r="3" spans="1:6" ht="24" customHeight="1" x14ac:dyDescent="0.15">
      <c r="A3" s="168"/>
      <c r="B3" s="150"/>
      <c r="C3" s="151" t="s">
        <v>12</v>
      </c>
      <c r="D3" s="150"/>
      <c r="E3" s="168" t="s">
        <v>13</v>
      </c>
      <c r="F3" s="177" t="s">
        <v>14</v>
      </c>
    </row>
    <row r="4" spans="1:6" ht="10.15" customHeight="1" x14ac:dyDescent="0.15">
      <c r="A4" s="176"/>
      <c r="B4" s="152"/>
      <c r="C4" s="40"/>
      <c r="D4" s="159"/>
      <c r="E4" s="176"/>
      <c r="F4" s="178"/>
    </row>
    <row r="5" spans="1:6" ht="25.15" customHeight="1" x14ac:dyDescent="0.15">
      <c r="A5" s="388" t="s">
        <v>293</v>
      </c>
      <c r="B5" s="176">
        <v>1</v>
      </c>
      <c r="C5" s="179" t="s">
        <v>187</v>
      </c>
      <c r="D5" s="159"/>
      <c r="E5" s="152" t="s">
        <v>19</v>
      </c>
      <c r="F5" s="180" t="s">
        <v>15</v>
      </c>
    </row>
    <row r="6" spans="1:6" ht="25.15" customHeight="1" x14ac:dyDescent="0.15">
      <c r="A6" s="388"/>
      <c r="B6" s="176">
        <v>2</v>
      </c>
      <c r="C6" s="181" t="s">
        <v>188</v>
      </c>
      <c r="D6" s="159"/>
      <c r="E6" s="152" t="s">
        <v>90</v>
      </c>
      <c r="F6" s="180" t="s">
        <v>16</v>
      </c>
    </row>
    <row r="7" spans="1:6" ht="25.15" customHeight="1" x14ac:dyDescent="0.15">
      <c r="A7" s="388"/>
      <c r="B7" s="176">
        <v>3</v>
      </c>
      <c r="C7" s="179" t="s">
        <v>146</v>
      </c>
      <c r="D7" s="159"/>
      <c r="E7" s="152" t="s">
        <v>100</v>
      </c>
      <c r="F7" s="180"/>
    </row>
    <row r="8" spans="1:6" ht="25.15" customHeight="1" x14ac:dyDescent="0.15">
      <c r="A8" s="388"/>
      <c r="B8" s="176">
        <v>4</v>
      </c>
      <c r="C8" s="179" t="s">
        <v>148</v>
      </c>
      <c r="D8" s="159" t="s">
        <v>17</v>
      </c>
      <c r="E8" s="152" t="s">
        <v>90</v>
      </c>
      <c r="F8" s="180" t="s">
        <v>39</v>
      </c>
    </row>
    <row r="9" spans="1:6" ht="25.15" customHeight="1" x14ac:dyDescent="0.15">
      <c r="A9" s="388"/>
      <c r="B9" s="176">
        <v>5</v>
      </c>
      <c r="C9" s="179" t="s">
        <v>47</v>
      </c>
      <c r="D9" s="159"/>
      <c r="E9" s="152" t="s">
        <v>364</v>
      </c>
      <c r="F9" s="180" t="s">
        <v>365</v>
      </c>
    </row>
    <row r="10" spans="1:6" ht="25.15" customHeight="1" x14ac:dyDescent="0.15">
      <c r="A10" s="388"/>
      <c r="B10" s="176">
        <v>6</v>
      </c>
      <c r="C10" s="188" t="s">
        <v>271</v>
      </c>
      <c r="D10" s="159"/>
      <c r="E10" s="152" t="s">
        <v>272</v>
      </c>
      <c r="F10" s="232" t="s">
        <v>273</v>
      </c>
    </row>
    <row r="11" spans="1:6" ht="25.15" customHeight="1" x14ac:dyDescent="0.15">
      <c r="A11" s="388"/>
      <c r="B11" s="176">
        <v>7</v>
      </c>
      <c r="C11" s="188" t="s">
        <v>209</v>
      </c>
      <c r="D11" s="159"/>
      <c r="E11" s="152" t="s">
        <v>110</v>
      </c>
      <c r="F11" s="180"/>
    </row>
    <row r="12" spans="1:6" ht="10.15" customHeight="1" x14ac:dyDescent="0.15">
      <c r="A12" s="118"/>
      <c r="B12" s="182"/>
      <c r="C12" s="183"/>
      <c r="D12" s="173"/>
      <c r="E12" s="119"/>
      <c r="F12" s="145"/>
    </row>
    <row r="13" spans="1:6" ht="10.15" customHeight="1" x14ac:dyDescent="0.15">
      <c r="A13" s="176"/>
      <c r="B13" s="153"/>
      <c r="C13" s="184"/>
      <c r="D13" s="159"/>
      <c r="E13" s="152"/>
      <c r="F13" s="180"/>
    </row>
    <row r="14" spans="1:6" ht="25.15" customHeight="1" x14ac:dyDescent="0.15">
      <c r="A14" s="388" t="s">
        <v>114</v>
      </c>
      <c r="B14" s="176">
        <v>1</v>
      </c>
      <c r="C14" s="179" t="s">
        <v>210</v>
      </c>
      <c r="D14" s="159"/>
      <c r="E14" s="152" t="s">
        <v>19</v>
      </c>
      <c r="F14" s="180" t="s">
        <v>15</v>
      </c>
    </row>
    <row r="15" spans="1:6" ht="25.15" customHeight="1" x14ac:dyDescent="0.15">
      <c r="A15" s="388"/>
      <c r="B15" s="176">
        <v>2</v>
      </c>
      <c r="C15" s="179" t="s">
        <v>275</v>
      </c>
      <c r="D15" s="236" t="s">
        <v>274</v>
      </c>
      <c r="E15" s="152" t="s">
        <v>19</v>
      </c>
      <c r="F15" s="180" t="s">
        <v>15</v>
      </c>
    </row>
    <row r="16" spans="1:6" ht="25.15" customHeight="1" x14ac:dyDescent="0.15">
      <c r="A16" s="388"/>
      <c r="B16" s="176">
        <v>3</v>
      </c>
      <c r="C16" s="156" t="s">
        <v>42</v>
      </c>
      <c r="D16" s="159"/>
      <c r="E16" s="152" t="s">
        <v>90</v>
      </c>
      <c r="F16" s="180" t="s">
        <v>39</v>
      </c>
    </row>
    <row r="17" spans="1:6" ht="25.15" customHeight="1" x14ac:dyDescent="0.15">
      <c r="A17" s="388"/>
      <c r="B17" s="176">
        <v>4</v>
      </c>
      <c r="C17" s="156" t="s">
        <v>189</v>
      </c>
      <c r="D17" s="159"/>
      <c r="E17" s="152" t="s">
        <v>90</v>
      </c>
      <c r="F17" s="180" t="s">
        <v>39</v>
      </c>
    </row>
    <row r="18" spans="1:6" ht="28.15" customHeight="1" x14ac:dyDescent="0.15">
      <c r="A18" s="388"/>
      <c r="B18" s="176">
        <v>5</v>
      </c>
      <c r="C18" s="188" t="s">
        <v>244</v>
      </c>
      <c r="D18" s="159" t="s">
        <v>18</v>
      </c>
      <c r="E18" s="152" t="s">
        <v>366</v>
      </c>
      <c r="F18" s="232" t="s">
        <v>367</v>
      </c>
    </row>
    <row r="19" spans="1:6" ht="25.15" customHeight="1" x14ac:dyDescent="0.15">
      <c r="A19" s="388"/>
      <c r="B19" s="176">
        <v>6</v>
      </c>
      <c r="C19" s="189" t="s">
        <v>150</v>
      </c>
      <c r="D19" s="159"/>
      <c r="E19" s="152" t="s">
        <v>90</v>
      </c>
      <c r="F19" s="232" t="s">
        <v>16</v>
      </c>
    </row>
    <row r="20" spans="1:6" ht="10.15" customHeight="1" x14ac:dyDescent="0.15">
      <c r="A20" s="118"/>
      <c r="B20" s="182"/>
      <c r="C20" s="186"/>
      <c r="D20" s="173"/>
      <c r="E20" s="119"/>
      <c r="F20" s="145"/>
    </row>
    <row r="21" spans="1:6" ht="10.15" customHeight="1" x14ac:dyDescent="0.15">
      <c r="A21" s="176"/>
      <c r="B21" s="153"/>
      <c r="C21" s="161"/>
      <c r="D21" s="159"/>
      <c r="E21" s="152"/>
      <c r="F21" s="180"/>
    </row>
    <row r="22" spans="1:6" ht="25.15" customHeight="1" x14ac:dyDescent="0.15">
      <c r="A22" s="388" t="s">
        <v>113</v>
      </c>
      <c r="B22" s="176">
        <v>1</v>
      </c>
      <c r="C22" s="179" t="s">
        <v>94</v>
      </c>
      <c r="D22" s="159" t="s">
        <v>17</v>
      </c>
      <c r="E22" s="152" t="s">
        <v>19</v>
      </c>
      <c r="F22" s="180" t="s">
        <v>15</v>
      </c>
    </row>
    <row r="23" spans="1:6" ht="25.15" customHeight="1" x14ac:dyDescent="0.15">
      <c r="A23" s="388"/>
      <c r="B23" s="176">
        <v>2</v>
      </c>
      <c r="C23" s="185" t="s">
        <v>211</v>
      </c>
      <c r="D23" s="159" t="s">
        <v>18</v>
      </c>
      <c r="E23" s="152" t="s">
        <v>90</v>
      </c>
      <c r="F23" s="180" t="s">
        <v>107</v>
      </c>
    </row>
    <row r="24" spans="1:6" ht="25.15" customHeight="1" x14ac:dyDescent="0.15">
      <c r="A24" s="388"/>
      <c r="B24" s="176">
        <v>3</v>
      </c>
      <c r="C24" s="185" t="s">
        <v>212</v>
      </c>
      <c r="D24" s="159"/>
      <c r="E24" s="152" t="s">
        <v>90</v>
      </c>
      <c r="F24" s="180" t="s">
        <v>39</v>
      </c>
    </row>
    <row r="25" spans="1:6" ht="25.15" customHeight="1" x14ac:dyDescent="0.15">
      <c r="A25" s="388"/>
      <c r="B25" s="176">
        <v>4</v>
      </c>
      <c r="C25" s="163" t="s">
        <v>276</v>
      </c>
      <c r="D25" s="159" t="s">
        <v>18</v>
      </c>
      <c r="E25" s="152" t="s">
        <v>90</v>
      </c>
      <c r="F25" s="180" t="s">
        <v>16</v>
      </c>
    </row>
    <row r="26" spans="1:6" ht="25.15" customHeight="1" x14ac:dyDescent="0.15">
      <c r="A26" s="388"/>
      <c r="B26" s="176">
        <v>5</v>
      </c>
      <c r="C26" s="159" t="s">
        <v>48</v>
      </c>
      <c r="D26" s="159"/>
      <c r="E26" s="152" t="s">
        <v>91</v>
      </c>
      <c r="F26" s="180"/>
    </row>
    <row r="27" spans="1:6" ht="10.15" customHeight="1" x14ac:dyDescent="0.15">
      <c r="A27" s="118"/>
      <c r="B27" s="182"/>
      <c r="C27" s="173"/>
      <c r="D27" s="173"/>
      <c r="E27" s="119"/>
      <c r="F27" s="145"/>
    </row>
    <row r="28" spans="1:6" ht="15" customHeight="1" x14ac:dyDescent="0.15">
      <c r="A28" s="40"/>
      <c r="B28" s="187"/>
      <c r="C28" s="159"/>
      <c r="D28" s="159"/>
      <c r="E28" s="159"/>
      <c r="F28" s="159"/>
    </row>
    <row r="29" spans="1:6" s="8" customFormat="1" ht="12" customHeight="1" x14ac:dyDescent="0.15">
      <c r="A29" s="389" t="s">
        <v>227</v>
      </c>
      <c r="B29" s="389"/>
      <c r="C29" s="389"/>
      <c r="D29" s="389"/>
      <c r="E29" s="389"/>
      <c r="F29" s="389"/>
    </row>
    <row r="30" spans="1:6" ht="12" customHeight="1" x14ac:dyDescent="0.15">
      <c r="A30" s="162"/>
      <c r="B30" s="162"/>
      <c r="C30" s="162"/>
      <c r="D30" s="162"/>
      <c r="E30" s="162"/>
      <c r="F30" s="162"/>
    </row>
    <row r="31" spans="1:6" ht="12" hidden="1" customHeight="1" x14ac:dyDescent="0.15">
      <c r="A31" s="387"/>
      <c r="B31" s="387"/>
      <c r="C31" s="387"/>
      <c r="D31" s="387"/>
      <c r="E31" s="387"/>
      <c r="F31" s="387"/>
    </row>
    <row r="32" spans="1:6" ht="12" hidden="1" customHeight="1" x14ac:dyDescent="0.15">
      <c r="A32" s="162"/>
      <c r="B32" s="162"/>
      <c r="C32" s="162"/>
      <c r="D32" s="162"/>
      <c r="E32" s="162"/>
      <c r="F32" s="162"/>
    </row>
    <row r="33" spans="1:6" ht="12" hidden="1" customHeight="1" x14ac:dyDescent="0.15">
      <c r="A33" s="387"/>
      <c r="B33" s="387"/>
      <c r="C33" s="387"/>
      <c r="D33" s="387"/>
      <c r="E33" s="387"/>
      <c r="F33" s="387"/>
    </row>
    <row r="34" spans="1:6" ht="12" hidden="1" customHeight="1" x14ac:dyDescent="0.15">
      <c r="A34" s="387"/>
      <c r="B34" s="387"/>
      <c r="C34" s="387"/>
      <c r="D34" s="387"/>
      <c r="E34" s="387"/>
      <c r="F34" s="387"/>
    </row>
    <row r="35" spans="1:6" ht="12" hidden="1" customHeight="1" x14ac:dyDescent="0.15">
      <c r="A35" s="387"/>
      <c r="B35" s="387"/>
      <c r="C35" s="387"/>
      <c r="D35" s="387"/>
      <c r="E35" s="387"/>
      <c r="F35" s="387"/>
    </row>
    <row r="36" spans="1:6" ht="12" hidden="1" customHeight="1" x14ac:dyDescent="0.15">
      <c r="A36" s="387"/>
      <c r="B36" s="387"/>
      <c r="C36" s="387"/>
      <c r="D36" s="387"/>
      <c r="E36" s="387"/>
      <c r="F36" s="387"/>
    </row>
    <row r="37" spans="1:6" ht="12" hidden="1" customHeight="1" x14ac:dyDescent="0.15">
      <c r="A37" s="387"/>
      <c r="B37" s="387"/>
      <c r="C37" s="387"/>
      <c r="D37" s="387"/>
      <c r="E37" s="387"/>
      <c r="F37" s="387"/>
    </row>
    <row r="38" spans="1:6" ht="12" hidden="1" customHeight="1" x14ac:dyDescent="0.15">
      <c r="A38" s="387"/>
      <c r="B38" s="387"/>
      <c r="C38" s="387"/>
      <c r="D38" s="387"/>
      <c r="E38" s="387"/>
      <c r="F38" s="387"/>
    </row>
    <row r="39" spans="1:6" ht="12" hidden="1" customHeight="1" x14ac:dyDescent="0.15">
      <c r="A39" s="387"/>
      <c r="B39" s="387"/>
      <c r="C39" s="387"/>
      <c r="D39" s="387"/>
      <c r="E39" s="387"/>
      <c r="F39" s="387"/>
    </row>
    <row r="40" spans="1:6" ht="12" hidden="1" customHeight="1" x14ac:dyDescent="0.15">
      <c r="A40" s="387"/>
      <c r="B40" s="387"/>
      <c r="C40" s="387"/>
      <c r="D40" s="387"/>
      <c r="E40" s="387"/>
      <c r="F40" s="387"/>
    </row>
    <row r="41" spans="1:6" ht="12" hidden="1" customHeight="1" x14ac:dyDescent="0.15">
      <c r="A41" s="387"/>
      <c r="B41" s="387"/>
      <c r="C41" s="387"/>
      <c r="D41" s="387"/>
      <c r="E41" s="387"/>
      <c r="F41" s="387"/>
    </row>
    <row r="42" spans="1:6" ht="12" hidden="1" customHeight="1" x14ac:dyDescent="0.15">
      <c r="A42" s="387"/>
      <c r="B42" s="387"/>
      <c r="C42" s="387"/>
      <c r="D42" s="387"/>
      <c r="E42" s="387"/>
      <c r="F42" s="387"/>
    </row>
    <row r="43" spans="1:6" hidden="1" x14ac:dyDescent="0.15">
      <c r="A43" s="384"/>
      <c r="B43" s="384"/>
      <c r="C43" s="384"/>
      <c r="D43" s="384"/>
      <c r="E43" s="384"/>
      <c r="F43" s="384"/>
    </row>
    <row r="44" spans="1:6" x14ac:dyDescent="0.15"/>
    <row r="45" spans="1:6" x14ac:dyDescent="0.15"/>
  </sheetData>
  <mergeCells count="16">
    <mergeCell ref="A5:A11"/>
    <mergeCell ref="A22:A26"/>
    <mergeCell ref="A29:F29"/>
    <mergeCell ref="A31:F31"/>
    <mergeCell ref="A14:A19"/>
    <mergeCell ref="A33:F33"/>
    <mergeCell ref="A40:F40"/>
    <mergeCell ref="A41:F41"/>
    <mergeCell ref="A42:F42"/>
    <mergeCell ref="A38:F38"/>
    <mergeCell ref="A43:F43"/>
    <mergeCell ref="A34:F34"/>
    <mergeCell ref="A35:F35"/>
    <mergeCell ref="A36:F36"/>
    <mergeCell ref="A37:F37"/>
    <mergeCell ref="A39:F3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x14ac:dyDescent="0.15"/>
  <cols>
    <col min="1" max="34" width="2.75" style="86" customWidth="1"/>
    <col min="35" max="16384" width="9" style="86" hidden="1"/>
  </cols>
  <sheetData>
    <row r="1" spans="1:38" ht="18.75" x14ac:dyDescent="0.15">
      <c r="A1" s="7" t="s">
        <v>164</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165</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166</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167</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168</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386</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169</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1:38" ht="15" customHeight="1" x14ac:dyDescent="0.15">
      <c r="B13" s="5" t="s">
        <v>170</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171</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172</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173</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174</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379</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266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175</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176</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177</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251</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252</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178</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row>
    <row r="34" spans="1:38" ht="15" customHeight="1" x14ac:dyDescent="0.15">
      <c r="A34" s="233"/>
      <c r="B34" s="5" t="s">
        <v>179</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387</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B36" s="5" t="s">
        <v>388</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6" customFormat="1" ht="19.899999999999999" customHeight="1" ph="1" x14ac:dyDescent="0.15">
      <c r="B39" s="5" t="s" ph="1">
        <v>253</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290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181</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182</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183</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184</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185</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389</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368</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x14ac:dyDescent="0.15"/>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x14ac:dyDescent="0.15"/>
  <cols>
    <col min="1" max="1" width="4.25" style="86" customWidth="1"/>
    <col min="2" max="2" width="8.375" style="86" bestFit="1" customWidth="1"/>
    <col min="3" max="3" width="9.125" style="86" customWidth="1"/>
    <col min="4" max="5" width="8.5" style="86" bestFit="1" customWidth="1"/>
    <col min="6" max="7" width="7.625" style="86" customWidth="1"/>
    <col min="8" max="8" width="8.75" style="86" bestFit="1" customWidth="1"/>
    <col min="9" max="10" width="8.5" style="86" bestFit="1" customWidth="1"/>
    <col min="11" max="12" width="7.625" style="86" customWidth="1"/>
    <col min="13" max="13" width="0.625" style="86" customWidth="1"/>
    <col min="14" max="16384" width="9" style="86" hidden="1"/>
  </cols>
  <sheetData>
    <row r="1" spans="1:12" ht="13.5" customHeight="1" x14ac:dyDescent="0.15">
      <c r="A1" s="3" t="s">
        <v>147</v>
      </c>
      <c r="B1" s="3"/>
      <c r="C1" s="3"/>
      <c r="D1" s="3"/>
      <c r="E1" s="3"/>
      <c r="F1" s="3"/>
      <c r="G1" s="3"/>
      <c r="H1" s="3"/>
      <c r="I1" s="3"/>
      <c r="J1" s="3"/>
      <c r="K1" s="3"/>
      <c r="L1" s="3"/>
    </row>
    <row r="2" spans="1:12" ht="13.5" customHeight="1" x14ac:dyDescent="0.15">
      <c r="A2" s="395" t="s">
        <v>369</v>
      </c>
      <c r="B2" s="395"/>
      <c r="C2" s="395"/>
      <c r="D2" s="395"/>
      <c r="E2" s="395"/>
      <c r="F2" s="395"/>
      <c r="G2" s="395"/>
      <c r="H2" s="395"/>
      <c r="I2" s="395"/>
      <c r="J2" s="395"/>
      <c r="K2" s="395"/>
      <c r="L2" s="395"/>
    </row>
    <row r="3" spans="1:12" ht="13.5" customHeight="1" x14ac:dyDescent="0.15">
      <c r="A3" s="395" t="s">
        <v>152</v>
      </c>
      <c r="B3" s="395"/>
      <c r="C3" s="395"/>
      <c r="D3" s="395"/>
      <c r="E3" s="395"/>
      <c r="F3" s="395"/>
      <c r="G3" s="395"/>
      <c r="H3" s="395"/>
      <c r="I3" s="395"/>
      <c r="J3" s="395"/>
      <c r="K3" s="395"/>
      <c r="L3" s="395"/>
    </row>
    <row r="4" spans="1:12" ht="13.5" customHeight="1" x14ac:dyDescent="0.15">
      <c r="A4" s="395" t="s">
        <v>153</v>
      </c>
      <c r="B4" s="395"/>
      <c r="C4" s="395"/>
      <c r="D4" s="395"/>
      <c r="E4" s="395"/>
      <c r="F4" s="395"/>
      <c r="G4" s="395"/>
      <c r="H4" s="395"/>
      <c r="I4" s="395"/>
      <c r="J4" s="395"/>
      <c r="K4" s="395"/>
      <c r="L4" s="395"/>
    </row>
    <row r="5" spans="1:12" ht="8.25" customHeight="1" x14ac:dyDescent="0.15">
      <c r="A5" s="395"/>
      <c r="B5" s="395"/>
      <c r="C5" s="395"/>
      <c r="D5" s="395"/>
      <c r="E5" s="395"/>
      <c r="F5" s="395"/>
      <c r="G5" s="395"/>
      <c r="H5" s="395"/>
      <c r="I5" s="395"/>
      <c r="J5" s="395"/>
      <c r="K5" s="395"/>
      <c r="L5" s="395"/>
    </row>
    <row r="6" spans="1:12" ht="13.5" customHeight="1" x14ac:dyDescent="0.15">
      <c r="A6" s="395" t="s">
        <v>370</v>
      </c>
      <c r="B6" s="395"/>
      <c r="C6" s="395"/>
      <c r="D6" s="395"/>
      <c r="E6" s="395"/>
      <c r="F6" s="395"/>
      <c r="G6" s="395"/>
      <c r="H6" s="395"/>
      <c r="I6" s="395"/>
      <c r="J6" s="395"/>
      <c r="K6" s="395"/>
      <c r="L6" s="395"/>
    </row>
    <row r="7" spans="1:12" ht="13.5" customHeight="1" x14ac:dyDescent="0.15">
      <c r="A7" s="395" t="s">
        <v>154</v>
      </c>
      <c r="B7" s="395"/>
      <c r="C7" s="395"/>
      <c r="D7" s="395"/>
      <c r="E7" s="395"/>
      <c r="F7" s="395"/>
      <c r="G7" s="395"/>
      <c r="H7" s="395"/>
      <c r="I7" s="395"/>
      <c r="J7" s="395"/>
      <c r="K7" s="395"/>
      <c r="L7" s="395"/>
    </row>
    <row r="8" spans="1:12" ht="8.25" customHeight="1" x14ac:dyDescent="0.15">
      <c r="A8" s="395"/>
      <c r="B8" s="395"/>
      <c r="C8" s="395"/>
      <c r="D8" s="395"/>
      <c r="E8" s="395"/>
      <c r="F8" s="395"/>
      <c r="G8" s="395"/>
      <c r="H8" s="395"/>
      <c r="I8" s="395"/>
      <c r="J8" s="395"/>
      <c r="K8" s="395"/>
      <c r="L8" s="395"/>
    </row>
    <row r="9" spans="1:12" ht="13.5" customHeight="1" x14ac:dyDescent="0.15">
      <c r="A9" s="395" t="s">
        <v>155</v>
      </c>
      <c r="B9" s="395"/>
      <c r="C9" s="395"/>
      <c r="D9" s="395"/>
      <c r="E9" s="395"/>
      <c r="F9" s="395"/>
      <c r="G9" s="395"/>
      <c r="H9" s="395"/>
      <c r="I9" s="395"/>
      <c r="J9" s="395"/>
      <c r="K9" s="395"/>
      <c r="L9" s="395"/>
    </row>
    <row r="10" spans="1:12" ht="13.5" customHeight="1" x14ac:dyDescent="0.15">
      <c r="A10" s="395" t="s">
        <v>156</v>
      </c>
      <c r="B10" s="395"/>
      <c r="C10" s="395"/>
      <c r="D10" s="395"/>
      <c r="E10" s="395"/>
      <c r="F10" s="395"/>
      <c r="G10" s="395"/>
      <c r="H10" s="395"/>
      <c r="I10" s="395"/>
      <c r="J10" s="395"/>
      <c r="K10" s="395"/>
      <c r="L10" s="395"/>
    </row>
    <row r="11" spans="1:12" ht="8.25" customHeight="1" x14ac:dyDescent="0.15">
      <c r="A11" s="395"/>
      <c r="B11" s="395"/>
      <c r="C11" s="395"/>
      <c r="D11" s="395"/>
      <c r="E11" s="395"/>
      <c r="F11" s="395"/>
      <c r="G11" s="395"/>
      <c r="H11" s="395"/>
      <c r="I11" s="395"/>
      <c r="J11" s="395"/>
      <c r="K11" s="395"/>
      <c r="L11" s="395"/>
    </row>
    <row r="12" spans="1:12" ht="13.5" customHeight="1" x14ac:dyDescent="0.15">
      <c r="A12" s="395" t="s">
        <v>157</v>
      </c>
      <c r="B12" s="395"/>
      <c r="C12" s="395"/>
      <c r="D12" s="395"/>
      <c r="E12" s="395"/>
      <c r="F12" s="395"/>
      <c r="G12" s="395"/>
      <c r="H12" s="395"/>
      <c r="I12" s="395"/>
      <c r="J12" s="395"/>
      <c r="K12" s="395"/>
      <c r="L12" s="395"/>
    </row>
    <row r="13" spans="1:12" ht="13.5" customHeight="1" x14ac:dyDescent="0.15">
      <c r="A13" s="395"/>
      <c r="B13" s="395"/>
      <c r="C13" s="395"/>
      <c r="D13" s="395"/>
      <c r="E13" s="395"/>
      <c r="F13" s="395"/>
      <c r="G13" s="395"/>
      <c r="H13" s="395"/>
      <c r="I13" s="395"/>
      <c r="J13" s="395"/>
      <c r="K13" s="395"/>
      <c r="L13" s="395"/>
    </row>
    <row r="14" spans="1:12" ht="13.5" customHeight="1" x14ac:dyDescent="0.15">
      <c r="A14" s="395"/>
      <c r="B14" s="395"/>
      <c r="C14" s="395"/>
      <c r="D14" s="395"/>
      <c r="E14" s="395"/>
      <c r="F14" s="395"/>
      <c r="G14" s="395"/>
      <c r="H14" s="395"/>
      <c r="I14" s="395"/>
      <c r="J14" s="395"/>
      <c r="K14" s="395"/>
      <c r="L14" s="395"/>
    </row>
    <row r="15" spans="1:12" ht="13.5" customHeight="1" x14ac:dyDescent="0.15">
      <c r="A15" s="395"/>
      <c r="B15" s="395"/>
      <c r="C15" s="395"/>
      <c r="D15" s="395"/>
      <c r="E15" s="395"/>
      <c r="F15" s="395"/>
      <c r="G15" s="395"/>
      <c r="H15" s="395"/>
      <c r="I15" s="395"/>
      <c r="J15" s="395"/>
      <c r="K15" s="395"/>
      <c r="L15" s="395"/>
    </row>
    <row r="16" spans="1:12" ht="13.5" customHeight="1" x14ac:dyDescent="0.15">
      <c r="A16" s="395"/>
      <c r="B16" s="395"/>
      <c r="C16" s="395"/>
      <c r="D16" s="395"/>
      <c r="E16" s="395"/>
      <c r="F16" s="395"/>
      <c r="G16" s="395"/>
      <c r="H16" s="395"/>
      <c r="I16" s="395"/>
      <c r="J16" s="395"/>
      <c r="K16" s="395"/>
      <c r="L16" s="395"/>
    </row>
    <row r="17" spans="1:12" ht="13.5" customHeight="1" x14ac:dyDescent="0.15">
      <c r="A17" s="395"/>
      <c r="B17" s="395"/>
      <c r="C17" s="395"/>
      <c r="D17" s="395"/>
      <c r="E17" s="395"/>
      <c r="F17" s="395"/>
      <c r="G17" s="395"/>
      <c r="H17" s="395"/>
      <c r="I17" s="395"/>
      <c r="J17" s="395"/>
      <c r="K17" s="395"/>
      <c r="L17" s="395"/>
    </row>
    <row r="18" spans="1:12" ht="13.5" customHeight="1" x14ac:dyDescent="0.15">
      <c r="A18" s="395"/>
      <c r="B18" s="395"/>
      <c r="C18" s="395"/>
      <c r="D18" s="395"/>
      <c r="E18" s="395"/>
      <c r="F18" s="395"/>
      <c r="G18" s="395"/>
      <c r="H18" s="395"/>
      <c r="I18" s="395"/>
      <c r="J18" s="395"/>
      <c r="K18" s="395"/>
      <c r="L18" s="395"/>
    </row>
    <row r="19" spans="1:12" ht="13.5" customHeight="1" x14ac:dyDescent="0.15">
      <c r="A19" s="395"/>
      <c r="B19" s="395"/>
      <c r="C19" s="395"/>
      <c r="D19" s="395"/>
      <c r="E19" s="395"/>
      <c r="F19" s="395"/>
      <c r="G19" s="395"/>
      <c r="H19" s="395"/>
      <c r="I19" s="395"/>
      <c r="J19" s="395"/>
      <c r="K19" s="395"/>
      <c r="L19" s="395"/>
    </row>
    <row r="20" spans="1:12" ht="13.5" customHeight="1" x14ac:dyDescent="0.15">
      <c r="A20" s="395"/>
      <c r="B20" s="395"/>
      <c r="C20" s="395"/>
      <c r="D20" s="395"/>
      <c r="E20" s="395"/>
      <c r="F20" s="395"/>
      <c r="G20" s="395"/>
      <c r="H20" s="395"/>
      <c r="I20" s="395"/>
      <c r="J20" s="395"/>
      <c r="K20" s="395"/>
      <c r="L20" s="395"/>
    </row>
    <row r="21" spans="1:12" ht="13.5" customHeight="1" x14ac:dyDescent="0.15">
      <c r="A21" s="395"/>
      <c r="B21" s="395"/>
      <c r="C21" s="395"/>
      <c r="D21" s="395"/>
      <c r="E21" s="395"/>
      <c r="F21" s="395"/>
      <c r="G21" s="395"/>
      <c r="H21" s="395"/>
      <c r="I21" s="395"/>
      <c r="J21" s="395"/>
      <c r="K21" s="395"/>
      <c r="L21" s="395"/>
    </row>
    <row r="22" spans="1:12" ht="13.5" customHeight="1" x14ac:dyDescent="0.15">
      <c r="A22" s="395"/>
      <c r="B22" s="395"/>
      <c r="C22" s="395"/>
      <c r="D22" s="395"/>
      <c r="E22" s="395"/>
      <c r="F22" s="395"/>
      <c r="G22" s="395"/>
      <c r="H22" s="395"/>
      <c r="I22" s="395"/>
      <c r="J22" s="395"/>
      <c r="K22" s="395"/>
      <c r="L22" s="395"/>
    </row>
    <row r="23" spans="1:12" ht="13.5" customHeight="1" x14ac:dyDescent="0.15">
      <c r="A23" s="395"/>
      <c r="B23" s="395"/>
      <c r="C23" s="395"/>
      <c r="D23" s="395"/>
      <c r="E23" s="395"/>
      <c r="F23" s="395"/>
      <c r="G23" s="395"/>
      <c r="H23" s="395"/>
      <c r="I23" s="395"/>
      <c r="J23" s="395"/>
      <c r="K23" s="395"/>
      <c r="L23" s="395"/>
    </row>
    <row r="24" spans="1:12" s="87" customFormat="1" ht="13.5" customHeight="1" x14ac:dyDescent="0.15">
      <c r="A24" s="395"/>
      <c r="B24" s="395"/>
      <c r="C24" s="395"/>
      <c r="D24" s="395"/>
      <c r="E24" s="395"/>
      <c r="F24" s="395"/>
      <c r="G24" s="395"/>
      <c r="H24" s="395"/>
      <c r="I24" s="395"/>
      <c r="J24" s="395"/>
      <c r="K24" s="395"/>
      <c r="L24" s="395"/>
    </row>
    <row r="25" spans="1:12" s="87" customFormat="1" ht="13.5" customHeight="1" x14ac:dyDescent="0.15">
      <c r="A25" s="395"/>
      <c r="B25" s="395"/>
      <c r="C25" s="395"/>
      <c r="D25" s="395"/>
      <c r="E25" s="395"/>
      <c r="F25" s="395"/>
      <c r="G25" s="395"/>
      <c r="H25" s="395"/>
      <c r="I25" s="395"/>
      <c r="J25" s="395"/>
      <c r="K25" s="395"/>
      <c r="L25" s="395"/>
    </row>
    <row r="26" spans="1:12" ht="13.5" customHeight="1" x14ac:dyDescent="0.15">
      <c r="A26" s="395"/>
      <c r="B26" s="395"/>
      <c r="C26" s="395"/>
      <c r="D26" s="395"/>
      <c r="E26" s="395"/>
      <c r="F26" s="395"/>
      <c r="G26" s="395"/>
      <c r="H26" s="395"/>
      <c r="I26" s="395"/>
      <c r="J26" s="395"/>
      <c r="K26" s="395"/>
      <c r="L26" s="395"/>
    </row>
    <row r="27" spans="1:12" ht="13.5" customHeight="1" x14ac:dyDescent="0.15">
      <c r="A27" s="395"/>
      <c r="B27" s="395"/>
      <c r="C27" s="395"/>
      <c r="D27" s="395"/>
      <c r="E27" s="395"/>
      <c r="F27" s="395"/>
      <c r="G27" s="395"/>
      <c r="H27" s="395"/>
      <c r="I27" s="395"/>
      <c r="J27" s="395"/>
      <c r="K27" s="395"/>
      <c r="L27" s="395"/>
    </row>
    <row r="28" spans="1:12" ht="13.5" customHeight="1" x14ac:dyDescent="0.15">
      <c r="A28" s="395"/>
      <c r="B28" s="395"/>
      <c r="C28" s="395"/>
      <c r="D28" s="395"/>
      <c r="E28" s="395"/>
      <c r="F28" s="395"/>
      <c r="G28" s="395"/>
      <c r="H28" s="395"/>
      <c r="I28" s="395"/>
      <c r="J28" s="395"/>
      <c r="K28" s="395"/>
      <c r="L28" s="395"/>
    </row>
    <row r="29" spans="1:12" ht="13.5" customHeight="1" x14ac:dyDescent="0.15">
      <c r="A29" s="395"/>
      <c r="B29" s="395"/>
      <c r="C29" s="395"/>
      <c r="D29" s="395"/>
      <c r="E29" s="395"/>
      <c r="F29" s="395"/>
      <c r="G29" s="395"/>
      <c r="H29" s="395"/>
      <c r="I29" s="395"/>
      <c r="J29" s="395"/>
      <c r="K29" s="395"/>
      <c r="L29" s="395"/>
    </row>
    <row r="30" spans="1:12" ht="13.5" customHeight="1" x14ac:dyDescent="0.15"/>
    <row r="31" spans="1:12" ht="5.25" customHeight="1" x14ac:dyDescent="0.15"/>
    <row r="32" spans="1:12" ht="13.5" customHeight="1" x14ac:dyDescent="0.15">
      <c r="A32" s="395" t="s">
        <v>158</v>
      </c>
      <c r="B32" s="395"/>
      <c r="C32" s="395"/>
      <c r="D32" s="395"/>
      <c r="E32" s="395"/>
      <c r="F32" s="395"/>
      <c r="G32" s="395"/>
      <c r="H32" s="395"/>
      <c r="I32" s="395"/>
      <c r="J32" s="395"/>
      <c r="K32" s="395"/>
      <c r="L32" s="395"/>
    </row>
    <row r="33" spans="1:12" ht="8.25" customHeight="1" x14ac:dyDescent="0.15"/>
    <row r="34" spans="1:12" ht="13.5" customHeight="1" x14ac:dyDescent="0.15">
      <c r="A34" s="395" t="s">
        <v>159</v>
      </c>
      <c r="B34" s="395"/>
      <c r="C34" s="395"/>
      <c r="D34" s="395"/>
      <c r="E34" s="395"/>
      <c r="F34" s="395"/>
      <c r="G34" s="395"/>
      <c r="H34" s="395"/>
      <c r="I34" s="395"/>
      <c r="J34" s="395"/>
      <c r="K34" s="395"/>
      <c r="L34" s="395"/>
    </row>
    <row r="35" spans="1:12" ht="13.5" customHeight="1" x14ac:dyDescent="0.15">
      <c r="A35" s="395" t="s">
        <v>160</v>
      </c>
      <c r="B35" s="395"/>
      <c r="C35" s="395"/>
      <c r="D35" s="395"/>
      <c r="E35" s="395"/>
      <c r="F35" s="395"/>
      <c r="G35" s="395"/>
      <c r="H35" s="395"/>
      <c r="I35" s="395"/>
      <c r="J35" s="395"/>
      <c r="K35" s="395"/>
      <c r="L35" s="395"/>
    </row>
    <row r="36" spans="1:12" ht="8.25" customHeight="1" x14ac:dyDescent="0.15">
      <c r="A36" s="402"/>
      <c r="B36" s="395"/>
      <c r="C36" s="395"/>
      <c r="D36" s="395"/>
      <c r="E36" s="395"/>
      <c r="F36" s="395"/>
      <c r="G36" s="395"/>
      <c r="H36" s="395"/>
      <c r="I36" s="395"/>
      <c r="J36" s="395"/>
      <c r="K36" s="395"/>
      <c r="L36" s="395"/>
    </row>
    <row r="37" spans="1:12" ht="13.5" customHeight="1" x14ac:dyDescent="0.15">
      <c r="A37" s="395" t="s">
        <v>380</v>
      </c>
      <c r="B37" s="395"/>
      <c r="C37" s="395"/>
      <c r="D37" s="395"/>
      <c r="E37" s="395"/>
      <c r="F37" s="395"/>
      <c r="G37" s="395"/>
      <c r="H37" s="395"/>
      <c r="I37" s="395"/>
      <c r="J37" s="395"/>
      <c r="K37" s="395"/>
      <c r="L37" s="395"/>
    </row>
    <row r="38" spans="1:12" ht="13.5" customHeight="1" x14ac:dyDescent="0.15">
      <c r="A38" s="395" t="s">
        <v>445</v>
      </c>
      <c r="B38" s="395"/>
      <c r="C38" s="395"/>
      <c r="D38" s="395"/>
      <c r="E38" s="395"/>
      <c r="F38" s="395"/>
      <c r="G38" s="395"/>
      <c r="H38" s="395"/>
      <c r="I38" s="395"/>
      <c r="J38" s="395"/>
      <c r="K38" s="395"/>
      <c r="L38" s="395"/>
    </row>
    <row r="39" spans="1:12" ht="6.75" customHeight="1" x14ac:dyDescent="0.15">
      <c r="A39" s="400"/>
      <c r="B39" s="400"/>
      <c r="C39" s="400"/>
      <c r="D39" s="400"/>
      <c r="E39" s="400"/>
      <c r="F39" s="400"/>
      <c r="G39" s="400"/>
      <c r="H39" s="400"/>
      <c r="I39" s="400"/>
      <c r="J39" s="400"/>
      <c r="K39" s="400"/>
      <c r="L39" s="400"/>
    </row>
    <row r="40" spans="1:12" ht="15.75" customHeight="1" x14ac:dyDescent="0.15">
      <c r="B40" s="43"/>
      <c r="C40" s="396" t="s">
        <v>20</v>
      </c>
      <c r="D40" s="401"/>
      <c r="E40" s="401"/>
      <c r="F40" s="401"/>
      <c r="G40" s="397"/>
      <c r="H40" s="396" t="s">
        <v>21</v>
      </c>
      <c r="I40" s="401"/>
      <c r="J40" s="401"/>
      <c r="K40" s="401"/>
      <c r="L40" s="397"/>
    </row>
    <row r="41" spans="1:12" ht="15.75" customHeight="1" x14ac:dyDescent="0.15">
      <c r="B41" s="20" t="s">
        <v>22</v>
      </c>
      <c r="C41" s="398" t="s">
        <v>24</v>
      </c>
      <c r="D41" s="398" t="s">
        <v>25</v>
      </c>
      <c r="E41" s="398" t="s">
        <v>24</v>
      </c>
      <c r="F41" s="396" t="s">
        <v>23</v>
      </c>
      <c r="G41" s="397"/>
      <c r="H41" s="398" t="s">
        <v>24</v>
      </c>
      <c r="I41" s="398" t="s">
        <v>25</v>
      </c>
      <c r="J41" s="398" t="s">
        <v>24</v>
      </c>
      <c r="K41" s="396" t="s">
        <v>23</v>
      </c>
      <c r="L41" s="397"/>
    </row>
    <row r="42" spans="1:12" ht="15.75" customHeight="1" x14ac:dyDescent="0.15">
      <c r="B42" s="21"/>
      <c r="C42" s="399"/>
      <c r="D42" s="399"/>
      <c r="E42" s="399"/>
      <c r="F42" s="22" t="s">
        <v>26</v>
      </c>
      <c r="G42" s="22" t="s">
        <v>27</v>
      </c>
      <c r="H42" s="399"/>
      <c r="I42" s="399"/>
      <c r="J42" s="399"/>
      <c r="K42" s="23" t="s">
        <v>26</v>
      </c>
      <c r="L42" s="23" t="s">
        <v>27</v>
      </c>
    </row>
    <row r="43" spans="1:12" ht="13.5" customHeight="1" x14ac:dyDescent="0.15">
      <c r="B43" s="89"/>
      <c r="C43" s="129" t="s">
        <v>28</v>
      </c>
      <c r="D43" s="129" t="s">
        <v>28</v>
      </c>
      <c r="E43" s="129" t="s">
        <v>28</v>
      </c>
      <c r="F43" s="129"/>
      <c r="G43" s="129"/>
      <c r="H43" s="129" t="s">
        <v>28</v>
      </c>
      <c r="I43" s="129" t="s">
        <v>28</v>
      </c>
      <c r="J43" s="129" t="s">
        <v>28</v>
      </c>
      <c r="K43" s="89"/>
      <c r="L43" s="89"/>
    </row>
    <row r="44" spans="1:12" ht="16.5" customHeight="1" x14ac:dyDescent="0.15">
      <c r="B44" s="88" t="s">
        <v>29</v>
      </c>
      <c r="C44" s="88" t="s">
        <v>62</v>
      </c>
      <c r="D44" s="88" t="s">
        <v>63</v>
      </c>
      <c r="E44" s="88" t="s">
        <v>64</v>
      </c>
      <c r="F44" s="90">
        <v>42</v>
      </c>
      <c r="G44" s="90">
        <v>10</v>
      </c>
      <c r="H44" s="88" t="s">
        <v>2</v>
      </c>
      <c r="I44" s="88" t="s">
        <v>65</v>
      </c>
      <c r="J44" s="88" t="s">
        <v>66</v>
      </c>
      <c r="K44" s="90" t="s">
        <v>2</v>
      </c>
      <c r="L44" s="90">
        <v>9</v>
      </c>
    </row>
    <row r="45" spans="1:12" ht="16.5" customHeight="1" x14ac:dyDescent="0.15">
      <c r="B45" s="88" t="s">
        <v>30</v>
      </c>
      <c r="C45" s="88" t="s">
        <v>64</v>
      </c>
      <c r="D45" s="88" t="s">
        <v>67</v>
      </c>
      <c r="E45" s="88" t="s">
        <v>68</v>
      </c>
      <c r="F45" s="90">
        <v>24</v>
      </c>
      <c r="G45" s="90">
        <v>12</v>
      </c>
      <c r="H45" s="88" t="s">
        <v>66</v>
      </c>
      <c r="I45" s="88" t="s">
        <v>69</v>
      </c>
      <c r="J45" s="88" t="s">
        <v>68</v>
      </c>
      <c r="K45" s="90">
        <v>21</v>
      </c>
      <c r="L45" s="90">
        <v>13</v>
      </c>
    </row>
    <row r="46" spans="1:12" ht="16.5" customHeight="1" x14ac:dyDescent="0.15">
      <c r="B46" s="88" t="s">
        <v>31</v>
      </c>
      <c r="C46" s="88" t="s">
        <v>68</v>
      </c>
      <c r="D46" s="88" t="s">
        <v>70</v>
      </c>
      <c r="E46" s="88" t="s">
        <v>71</v>
      </c>
      <c r="F46" s="90">
        <v>57</v>
      </c>
      <c r="G46" s="90">
        <v>17</v>
      </c>
      <c r="H46" s="88" t="s">
        <v>68</v>
      </c>
      <c r="I46" s="88" t="s">
        <v>72</v>
      </c>
      <c r="J46" s="88" t="s">
        <v>73</v>
      </c>
      <c r="K46" s="90">
        <v>25</v>
      </c>
      <c r="L46" s="90">
        <v>11</v>
      </c>
    </row>
    <row r="47" spans="1:12" ht="16.5" customHeight="1" x14ac:dyDescent="0.15">
      <c r="B47" s="88"/>
      <c r="C47" s="88" t="s">
        <v>2</v>
      </c>
      <c r="D47" s="88" t="s">
        <v>2</v>
      </c>
      <c r="E47" s="88" t="s">
        <v>2</v>
      </c>
      <c r="F47" s="90" t="s">
        <v>2</v>
      </c>
      <c r="G47" s="90" t="s">
        <v>2</v>
      </c>
      <c r="H47" s="88" t="s">
        <v>73</v>
      </c>
      <c r="I47" s="88" t="s">
        <v>74</v>
      </c>
      <c r="J47" s="88" t="s">
        <v>71</v>
      </c>
      <c r="K47" s="90">
        <v>20</v>
      </c>
      <c r="L47" s="90">
        <v>18</v>
      </c>
    </row>
    <row r="48" spans="1:12" ht="16.5" customHeight="1" x14ac:dyDescent="0.15">
      <c r="B48" s="88" t="s">
        <v>32</v>
      </c>
      <c r="C48" s="88" t="s">
        <v>71</v>
      </c>
      <c r="D48" s="88" t="s">
        <v>75</v>
      </c>
      <c r="E48" s="88" t="s">
        <v>76</v>
      </c>
      <c r="F48" s="90">
        <v>23</v>
      </c>
      <c r="G48" s="90">
        <v>16</v>
      </c>
      <c r="H48" s="88" t="s">
        <v>71</v>
      </c>
      <c r="I48" s="88" t="s">
        <v>77</v>
      </c>
      <c r="J48" s="88" t="s">
        <v>78</v>
      </c>
      <c r="K48" s="90">
        <v>24</v>
      </c>
      <c r="L48" s="90">
        <v>20</v>
      </c>
    </row>
    <row r="49" spans="1:12" ht="16.5" customHeight="1" x14ac:dyDescent="0.15">
      <c r="B49" s="88" t="s">
        <v>33</v>
      </c>
      <c r="C49" s="88" t="s">
        <v>76</v>
      </c>
      <c r="D49" s="88" t="s">
        <v>79</v>
      </c>
      <c r="E49" s="88" t="s">
        <v>80</v>
      </c>
      <c r="F49" s="90">
        <v>22</v>
      </c>
      <c r="G49" s="90">
        <v>9</v>
      </c>
      <c r="H49" s="88" t="s">
        <v>78</v>
      </c>
      <c r="I49" s="88" t="s">
        <v>81</v>
      </c>
      <c r="J49" s="88" t="s">
        <v>82</v>
      </c>
      <c r="K49" s="90">
        <v>13</v>
      </c>
      <c r="L49" s="90">
        <v>16</v>
      </c>
    </row>
    <row r="50" spans="1:12" ht="16.5" customHeight="1" x14ac:dyDescent="0.15">
      <c r="B50" s="88" t="s">
        <v>34</v>
      </c>
      <c r="C50" s="88" t="s">
        <v>80</v>
      </c>
      <c r="D50" s="88" t="s">
        <v>83</v>
      </c>
      <c r="E50" s="88" t="s">
        <v>84</v>
      </c>
      <c r="F50" s="90">
        <v>28</v>
      </c>
      <c r="G50" s="90">
        <v>36</v>
      </c>
      <c r="H50" s="88" t="s">
        <v>82</v>
      </c>
      <c r="I50" s="88" t="s">
        <v>83</v>
      </c>
      <c r="J50" s="88" t="s">
        <v>85</v>
      </c>
      <c r="K50" s="90">
        <v>25</v>
      </c>
      <c r="L50" s="90">
        <v>34</v>
      </c>
    </row>
    <row r="51" spans="1:12" ht="16.5" customHeight="1" x14ac:dyDescent="0.15">
      <c r="B51" s="88" t="s">
        <v>35</v>
      </c>
      <c r="C51" s="88" t="s">
        <v>84</v>
      </c>
      <c r="D51" s="88" t="s">
        <v>86</v>
      </c>
      <c r="E51" s="88" t="s">
        <v>87</v>
      </c>
      <c r="F51" s="90">
        <v>28</v>
      </c>
      <c r="G51" s="90">
        <v>17</v>
      </c>
      <c r="H51" s="88" t="s">
        <v>85</v>
      </c>
      <c r="I51" s="88" t="s">
        <v>88</v>
      </c>
      <c r="J51" s="88" t="s">
        <v>89</v>
      </c>
      <c r="K51" s="90">
        <v>23</v>
      </c>
      <c r="L51" s="90">
        <v>26</v>
      </c>
    </row>
    <row r="52" spans="1:12" ht="13.5" customHeight="1" x14ac:dyDescent="0.15">
      <c r="B52" s="130"/>
      <c r="C52" s="130"/>
      <c r="D52" s="130" t="s">
        <v>36</v>
      </c>
      <c r="E52" s="130" t="s">
        <v>36</v>
      </c>
      <c r="F52" s="131"/>
      <c r="G52" s="131"/>
      <c r="H52" s="130"/>
      <c r="I52" s="130" t="s">
        <v>36</v>
      </c>
      <c r="J52" s="130" t="s">
        <v>36</v>
      </c>
      <c r="K52" s="131"/>
      <c r="L52" s="131"/>
    </row>
    <row r="53" spans="1:12" ht="16.5" customHeight="1" x14ac:dyDescent="0.15">
      <c r="B53" s="88" t="s">
        <v>37</v>
      </c>
      <c r="C53" s="88" t="s">
        <v>87</v>
      </c>
      <c r="D53" s="88" t="s">
        <v>161</v>
      </c>
      <c r="E53" s="88" t="s">
        <v>162</v>
      </c>
      <c r="F53" s="90">
        <v>51</v>
      </c>
      <c r="G53" s="90">
        <v>32</v>
      </c>
      <c r="H53" s="88" t="s">
        <v>89</v>
      </c>
      <c r="I53" s="88" t="s">
        <v>163</v>
      </c>
      <c r="J53" s="88" t="s">
        <v>144</v>
      </c>
      <c r="K53" s="90">
        <v>51</v>
      </c>
      <c r="L53" s="90">
        <v>35</v>
      </c>
    </row>
    <row r="54" spans="1:12" ht="13.5" customHeight="1" x14ac:dyDescent="0.15">
      <c r="B54" s="130"/>
      <c r="C54" s="130" t="s">
        <v>36</v>
      </c>
      <c r="D54" s="130"/>
      <c r="E54" s="130"/>
      <c r="F54" s="131"/>
      <c r="G54" s="131"/>
      <c r="H54" s="130" t="s">
        <v>36</v>
      </c>
      <c r="I54" s="130"/>
      <c r="J54" s="130"/>
      <c r="K54" s="131"/>
      <c r="L54" s="131"/>
    </row>
    <row r="55" spans="1:12" ht="16.5" customHeight="1" x14ac:dyDescent="0.15">
      <c r="B55" s="88" t="s">
        <v>38</v>
      </c>
      <c r="C55" s="88" t="s">
        <v>162</v>
      </c>
      <c r="D55" s="88" t="s">
        <v>92</v>
      </c>
      <c r="E55" s="88" t="s">
        <v>93</v>
      </c>
      <c r="F55" s="90" t="s">
        <v>254</v>
      </c>
      <c r="G55" s="90" t="s">
        <v>255</v>
      </c>
      <c r="H55" s="88" t="s">
        <v>144</v>
      </c>
      <c r="I55" s="91" t="s">
        <v>97</v>
      </c>
      <c r="J55" s="88" t="s">
        <v>93</v>
      </c>
      <c r="K55" s="90" t="s">
        <v>256</v>
      </c>
      <c r="L55" s="90" t="s">
        <v>255</v>
      </c>
    </row>
    <row r="56" spans="1:12" ht="16.5" customHeight="1" x14ac:dyDescent="0.15">
      <c r="B56" s="88" t="s">
        <v>145</v>
      </c>
      <c r="C56" s="88" t="s">
        <v>93</v>
      </c>
      <c r="D56" s="92" t="s">
        <v>40</v>
      </c>
      <c r="E56" s="92" t="s">
        <v>130</v>
      </c>
      <c r="F56" s="90" t="s">
        <v>257</v>
      </c>
      <c r="G56" s="90" t="s">
        <v>258</v>
      </c>
      <c r="H56" s="88" t="s">
        <v>93</v>
      </c>
      <c r="I56" s="91" t="s">
        <v>96</v>
      </c>
      <c r="J56" s="91" t="s">
        <v>130</v>
      </c>
      <c r="K56" s="91" t="s">
        <v>259</v>
      </c>
      <c r="L56" s="91" t="s">
        <v>260</v>
      </c>
    </row>
    <row r="57" spans="1:12" ht="16.5" customHeight="1" x14ac:dyDescent="0.15">
      <c r="B57" s="88" t="s">
        <v>95</v>
      </c>
      <c r="C57" s="88" t="s">
        <v>98</v>
      </c>
      <c r="D57" s="92" t="s">
        <v>195</v>
      </c>
      <c r="E57" s="92" t="s">
        <v>196</v>
      </c>
      <c r="F57" s="90" t="s">
        <v>261</v>
      </c>
      <c r="G57" s="90" t="s">
        <v>262</v>
      </c>
      <c r="H57" s="88" t="s">
        <v>98</v>
      </c>
      <c r="I57" s="91" t="s">
        <v>108</v>
      </c>
      <c r="J57" s="91" t="s">
        <v>109</v>
      </c>
      <c r="K57" s="91" t="s">
        <v>261</v>
      </c>
      <c r="L57" s="91" t="s">
        <v>263</v>
      </c>
    </row>
    <row r="58" spans="1:12" ht="16.5" customHeight="1" x14ac:dyDescent="0.15">
      <c r="B58" s="88" t="s">
        <v>197</v>
      </c>
      <c r="C58" s="91" t="s">
        <v>196</v>
      </c>
      <c r="D58" s="91" t="s">
        <v>236</v>
      </c>
      <c r="E58" s="91" t="s">
        <v>237</v>
      </c>
      <c r="F58" s="91" t="s">
        <v>264</v>
      </c>
      <c r="G58" s="91" t="s">
        <v>265</v>
      </c>
      <c r="H58" s="91" t="s">
        <v>109</v>
      </c>
      <c r="I58" s="91" t="s">
        <v>268</v>
      </c>
      <c r="J58" s="91" t="s">
        <v>267</v>
      </c>
      <c r="K58" s="91" t="s">
        <v>270</v>
      </c>
      <c r="L58" s="91" t="s">
        <v>269</v>
      </c>
    </row>
    <row r="59" spans="1:12" ht="13.5" customHeight="1" x14ac:dyDescent="0.15">
      <c r="B59" s="88"/>
      <c r="C59" s="91"/>
      <c r="D59" s="91"/>
      <c r="E59" s="91" t="s">
        <v>391</v>
      </c>
      <c r="F59" s="91"/>
      <c r="G59" s="91"/>
      <c r="H59" s="91"/>
      <c r="I59" s="91"/>
      <c r="J59" s="91"/>
      <c r="K59" s="91"/>
      <c r="L59" s="91"/>
    </row>
    <row r="60" spans="1:12" ht="16.5" customHeight="1" x14ac:dyDescent="0.15">
      <c r="B60" s="93" t="s">
        <v>381</v>
      </c>
      <c r="C60" s="94" t="s">
        <v>237</v>
      </c>
      <c r="D60" s="94" t="s">
        <v>382</v>
      </c>
      <c r="E60" s="94" t="s">
        <v>392</v>
      </c>
      <c r="F60" s="94" t="s">
        <v>383</v>
      </c>
      <c r="G60" s="94" t="s">
        <v>259</v>
      </c>
      <c r="H60" s="94"/>
      <c r="I60" s="94"/>
      <c r="J60" s="94"/>
      <c r="K60" s="94"/>
      <c r="L60" s="94"/>
    </row>
    <row r="61" spans="1:12" ht="13.5" customHeight="1" x14ac:dyDescent="0.15">
      <c r="B61" s="27"/>
    </row>
    <row r="62" spans="1:12" ht="13.5" hidden="1" customHeight="1" x14ac:dyDescent="0.15"/>
    <row r="63" spans="1:12" ht="13.5" hidden="1" customHeight="1" x14ac:dyDescent="0.15"/>
    <row r="64" spans="1:12" ht="13.5" hidden="1" customHeight="1" x14ac:dyDescent="0.15">
      <c r="A64" s="27"/>
      <c r="B64" s="27"/>
      <c r="C64" s="27"/>
      <c r="D64" s="27"/>
      <c r="E64" s="27"/>
      <c r="F64" s="27"/>
      <c r="G64" s="27"/>
      <c r="H64" s="27"/>
      <c r="I64" s="27"/>
      <c r="J64" s="27"/>
      <c r="K64" s="27"/>
    </row>
    <row r="65" spans="1:11" ht="13.5" hidden="1" customHeight="1" x14ac:dyDescent="0.15">
      <c r="A65" s="27"/>
      <c r="B65" s="27"/>
      <c r="C65" s="27"/>
      <c r="D65" s="27"/>
      <c r="E65" s="27"/>
      <c r="F65" s="27"/>
      <c r="G65" s="27"/>
      <c r="H65" s="27"/>
      <c r="I65" s="27"/>
      <c r="J65" s="27"/>
      <c r="K65" s="27"/>
    </row>
  </sheetData>
  <mergeCells count="45">
    <mergeCell ref="A25:L25"/>
    <mergeCell ref="A36:L36"/>
    <mergeCell ref="A34:L34"/>
    <mergeCell ref="A21:L21"/>
    <mergeCell ref="A22:L22"/>
    <mergeCell ref="A27:L27"/>
    <mergeCell ref="A28:L28"/>
    <mergeCell ref="A29:L29"/>
    <mergeCell ref="A24:L24"/>
    <mergeCell ref="A35:L35"/>
    <mergeCell ref="A26:L2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L2"/>
    <mergeCell ref="A3:L3"/>
    <mergeCell ref="A4:L4"/>
    <mergeCell ref="A5:L5"/>
    <mergeCell ref="A6:L6"/>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user</cp:lastModifiedBy>
  <cp:lastPrinted>2023-06-02T07:12:39Z</cp:lastPrinted>
  <dcterms:created xsi:type="dcterms:W3CDTF">2000-04-25T05:05:29Z</dcterms:created>
  <dcterms:modified xsi:type="dcterms:W3CDTF">2023-09-02T23:01:20Z</dcterms:modified>
</cp:coreProperties>
</file>